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070" yWindow="0" windowWidth="10500" windowHeight="8490" tabRatio="699"/>
  </bookViews>
  <sheets>
    <sheet name="2018년 공개강좌 일정" sheetId="1" r:id="rId1"/>
  </sheets>
  <calcPr calcId="145621"/>
</workbook>
</file>

<file path=xl/calcChain.xml><?xml version="1.0" encoding="utf-8"?>
<calcChain xmlns="http://schemas.openxmlformats.org/spreadsheetml/2006/main">
  <c r="R83" i="1" l="1"/>
  <c r="R84" i="1"/>
  <c r="R68" i="1"/>
  <c r="R69" i="1"/>
  <c r="R48" i="1" l="1"/>
  <c r="R49" i="1"/>
  <c r="R50" i="1"/>
  <c r="R39" i="1"/>
  <c r="R40" i="1"/>
  <c r="R30" i="1"/>
  <c r="R31" i="1"/>
  <c r="R32" i="1"/>
  <c r="R33" i="1"/>
  <c r="R34" i="1"/>
  <c r="R35" i="1"/>
  <c r="R36" i="1"/>
  <c r="R37" i="1"/>
  <c r="R38" i="1"/>
  <c r="R10" i="1"/>
  <c r="R9" i="1"/>
  <c r="R8" i="1"/>
  <c r="R7" i="1"/>
  <c r="R6" i="1"/>
  <c r="R59" i="1" l="1"/>
  <c r="R20" i="1"/>
  <c r="R82" i="1" l="1"/>
  <c r="R87" i="1"/>
  <c r="R86" i="1"/>
  <c r="R85" i="1"/>
  <c r="R81" i="1"/>
  <c r="R80" i="1"/>
  <c r="R79" i="1"/>
  <c r="R78" i="1"/>
  <c r="R77" i="1"/>
  <c r="R76" i="1"/>
  <c r="R51" i="1"/>
  <c r="R53" i="1"/>
  <c r="R52" i="1"/>
  <c r="R47" i="1"/>
  <c r="R60" i="1"/>
  <c r="R58" i="1"/>
  <c r="R61" i="1"/>
  <c r="R62" i="1"/>
  <c r="R63" i="1"/>
  <c r="R71" i="1"/>
  <c r="R70" i="1"/>
  <c r="R67" i="1"/>
  <c r="R66" i="1"/>
  <c r="R65" i="1"/>
  <c r="R64" i="1"/>
  <c r="R42" i="1" l="1"/>
  <c r="R41" i="1"/>
  <c r="R17" i="1" l="1"/>
  <c r="R24" i="1"/>
  <c r="R23" i="1"/>
  <c r="R22" i="1"/>
  <c r="R21" i="1"/>
  <c r="R19" i="1"/>
  <c r="R18" i="1"/>
  <c r="R16" i="1"/>
  <c r="R15" i="1"/>
  <c r="R29" i="1" l="1"/>
</calcChain>
</file>

<file path=xl/sharedStrings.xml><?xml version="1.0" encoding="utf-8"?>
<sst xmlns="http://schemas.openxmlformats.org/spreadsheetml/2006/main" count="206" uniqueCount="133">
  <si>
    <t>분야</t>
  </si>
  <si>
    <t>교 육 과 정 명</t>
  </si>
  <si>
    <t>교 육 일 정(개최월)</t>
  </si>
  <si>
    <t>회원사</t>
  </si>
  <si>
    <t>일반</t>
  </si>
  <si>
    <t>교육
일수</t>
    <phoneticPr fontId="1" type="noConversion"/>
  </si>
  <si>
    <t>교육
일수</t>
    <phoneticPr fontId="1" type="noConversion"/>
  </si>
  <si>
    <t>교육
일수</t>
    <phoneticPr fontId="1" type="noConversion"/>
  </si>
  <si>
    <t>횟수</t>
  </si>
  <si>
    <t>횟수</t>
    <phoneticPr fontId="1" type="noConversion"/>
  </si>
  <si>
    <t>횟수/평균</t>
    <phoneticPr fontId="1" type="noConversion"/>
  </si>
  <si>
    <t>최종</t>
    <phoneticPr fontId="1" type="noConversion"/>
  </si>
  <si>
    <t>• 회원사는 당 연구소의‘교류회’에 가입한 회사로 회원사여부는 홈페이지에서 확인할 수 있습니다.</t>
    <phoneticPr fontId="1" type="noConversion"/>
  </si>
  <si>
    <t>www.hmcok.co.kr</t>
    <phoneticPr fontId="1" type="noConversion"/>
  </si>
  <si>
    <t xml:space="preserve">• 흑자경영연구소의 교육과정은 면세과정으로 부가세가 가산되지 않습니다. </t>
    <phoneticPr fontId="1" type="noConversion"/>
  </si>
  <si>
    <t>• 교육이수 후 수료증과 전자계산서가 발행됩니다.</t>
    <phoneticPr fontId="1" type="noConversion"/>
  </si>
  <si>
    <t>** 상기 교육과정은 연구소 사정에 의해 변경될 수 있으니 개최 1개월 전 홈페이지를 확인해 주시기 바랍니다.</t>
    <phoneticPr fontId="1" type="noConversion"/>
  </si>
  <si>
    <t>• 동일한 교육과정을 한 회차에 2인 이상 참가하시는 경우, 추가 할인이 적용됩니다.</t>
    <phoneticPr fontId="1" type="noConversion"/>
  </si>
  <si>
    <t>2018.11.</t>
    <phoneticPr fontId="1" type="noConversion"/>
  </si>
  <si>
    <t>흑자경영연구소 2019년도 공개강좌 일정</t>
    <phoneticPr fontId="1" type="noConversion"/>
  </si>
  <si>
    <t>교 육 과 정 명</t>
    <phoneticPr fontId="1" type="noConversion"/>
  </si>
  <si>
    <t>자기계발
ㆍ
비즈니스 스킬</t>
    <phoneticPr fontId="1" type="noConversion"/>
  </si>
  <si>
    <t>12~13</t>
    <phoneticPr fontId="1" type="noConversion"/>
  </si>
  <si>
    <t>23~24</t>
    <phoneticPr fontId="1" type="noConversion"/>
  </si>
  <si>
    <t>18~19</t>
    <phoneticPr fontId="1" type="noConversion"/>
  </si>
  <si>
    <t>21~22</t>
    <phoneticPr fontId="1" type="noConversion"/>
  </si>
  <si>
    <t>24~25</t>
    <phoneticPr fontId="1" type="noConversion"/>
  </si>
  <si>
    <t>27~28</t>
    <phoneticPr fontId="1" type="noConversion"/>
  </si>
  <si>
    <t>경영
기획
ㆍ
경영
전략</t>
    <phoneticPr fontId="1" type="noConversion"/>
  </si>
  <si>
    <t>15~16</t>
    <phoneticPr fontId="1" type="noConversion"/>
  </si>
  <si>
    <t>25~26</t>
    <phoneticPr fontId="1" type="noConversion"/>
  </si>
  <si>
    <t>16~17</t>
    <phoneticPr fontId="1" type="noConversion"/>
  </si>
  <si>
    <t>28~29</t>
    <phoneticPr fontId="1" type="noConversion"/>
  </si>
  <si>
    <t>19~20</t>
    <phoneticPr fontId="1" type="noConversion"/>
  </si>
  <si>
    <t>3~4</t>
    <phoneticPr fontId="1" type="noConversion"/>
  </si>
  <si>
    <t>22~23</t>
    <phoneticPr fontId="1" type="noConversion"/>
  </si>
  <si>
    <t>11~12</t>
    <phoneticPr fontId="1" type="noConversion"/>
  </si>
  <si>
    <t>14~15</t>
    <phoneticPr fontId="1" type="noConversion"/>
  </si>
  <si>
    <t>PR
ㆍ
홍보</t>
    <phoneticPr fontId="1" type="noConversion"/>
  </si>
  <si>
    <t>15~18</t>
    <phoneticPr fontId="1" type="noConversion"/>
  </si>
  <si>
    <t>9~12</t>
    <phoneticPr fontId="1" type="noConversion"/>
  </si>
  <si>
    <t>22~25</t>
    <phoneticPr fontId="1" type="noConversion"/>
  </si>
  <si>
    <t>4~6</t>
    <phoneticPr fontId="1" type="noConversion"/>
  </si>
  <si>
    <t>6~8</t>
    <phoneticPr fontId="1" type="noConversion"/>
  </si>
  <si>
    <t>12~14</t>
    <phoneticPr fontId="1" type="noConversion"/>
  </si>
  <si>
    <t>29~30</t>
    <phoneticPr fontId="1" type="noConversion"/>
  </si>
  <si>
    <t>17~18</t>
    <phoneticPr fontId="1" type="noConversion"/>
  </si>
  <si>
    <t>7~8</t>
    <phoneticPr fontId="1" type="noConversion"/>
  </si>
  <si>
    <t>26~27</t>
    <phoneticPr fontId="1" type="noConversion"/>
  </si>
  <si>
    <t>자금</t>
    <phoneticPr fontId="1" type="noConversion"/>
  </si>
  <si>
    <t xml:space="preserve">  직장인 필수역량! 재무제표 기본과정 </t>
    <phoneticPr fontId="1" type="noConversion"/>
  </si>
  <si>
    <t xml:space="preserve">  프레젠테이션과 보고스킬 향상과정 </t>
    <phoneticPr fontId="1" type="noConversion"/>
  </si>
  <si>
    <t xml:space="preserve">  한번에 통과되는 보고서 작성과정 </t>
    <phoneticPr fontId="1" type="noConversion"/>
  </si>
  <si>
    <t xml:space="preserve">  직장인이 꼭 알아야 할 회계정보 기본과정 </t>
    <phoneticPr fontId="1" type="noConversion"/>
  </si>
  <si>
    <t xml:space="preserve">  1Day 마인드맵을 통한 비주얼 씽킹 </t>
    <phoneticPr fontId="1" type="noConversion"/>
  </si>
  <si>
    <t xml:space="preserve">  알기쉬운 경영실무 Basic 코스 </t>
    <phoneticPr fontId="1" type="noConversion"/>
  </si>
  <si>
    <t xml:space="preserve">  전략기획 실무 핵심과정</t>
    <phoneticPr fontId="1" type="noConversion"/>
  </si>
  <si>
    <t xml:space="preserve">  사업 구조조정과 재편성과정 </t>
    <phoneticPr fontId="1" type="noConversion"/>
  </si>
  <si>
    <t xml:space="preserve">  엑셀을 활용한 사업계획 수립 및 예산편성 실무과정</t>
    <phoneticPr fontId="1" type="noConversion"/>
  </si>
  <si>
    <t xml:space="preserve">  재무분석을 통한 경영의사결정 과정 </t>
    <phoneticPr fontId="1" type="noConversion"/>
  </si>
  <si>
    <t xml:space="preserve">  기업손익 변동요인 분석 특강</t>
    <phoneticPr fontId="1" type="noConversion"/>
  </si>
  <si>
    <t xml:space="preserve">  경영분석 및 재무보고서 작성과정</t>
    <phoneticPr fontId="1" type="noConversion"/>
  </si>
  <si>
    <t xml:space="preserve">  경영성과 평가 실무특강</t>
    <phoneticPr fontId="1" type="noConversion"/>
  </si>
  <si>
    <t xml:space="preserve">  신규사업 발굴 및 투자경제성 분석과정 </t>
    <phoneticPr fontId="1" type="noConversion"/>
  </si>
  <si>
    <t xml:space="preserve">  사업타당성 분석 실무특강 </t>
    <phoneticPr fontId="1" type="noConversion"/>
  </si>
  <si>
    <t xml:space="preserve">  하루만에 끝내는 홍보 실행 기본과정 </t>
    <phoneticPr fontId="1" type="noConversion"/>
  </si>
  <si>
    <t xml:space="preserve">  홍보담당자 양성과정</t>
    <phoneticPr fontId="1" type="noConversion"/>
  </si>
  <si>
    <t xml:space="preserve">  PR전략 및 홍보업무 혁신 실무특강</t>
    <phoneticPr fontId="1" type="noConversion"/>
  </si>
  <si>
    <t xml:space="preserve">  언론홍보 실무과정</t>
    <phoneticPr fontId="1" type="noConversion"/>
  </si>
  <si>
    <t xml:space="preserve">  홍보실무자를 위한 PR 글쓰기 과정</t>
    <phoneticPr fontId="1" type="noConversion"/>
  </si>
  <si>
    <t xml:space="preserve">  보도자료 작성 워크숍</t>
    <phoneticPr fontId="1" type="noConversion"/>
  </si>
  <si>
    <t xml:space="preserve">  보도사진 촬영 워크숍</t>
    <phoneticPr fontId="1" type="noConversion"/>
  </si>
  <si>
    <t xml:space="preserve">  사진촬영 및 후보정 특강 </t>
    <phoneticPr fontId="1" type="noConversion"/>
  </si>
  <si>
    <t xml:space="preserve">  위기관리 커뮤니케이션 실무특강</t>
    <phoneticPr fontId="1" type="noConversion"/>
  </si>
  <si>
    <t xml:space="preserve">  사내 커뮤니케이션 실무과정</t>
    <phoneticPr fontId="1" type="noConversion"/>
  </si>
  <si>
    <t xml:space="preserve">  디지털 커뮤니케이션 전략 특강</t>
    <phoneticPr fontId="1" type="noConversion"/>
  </si>
  <si>
    <t xml:space="preserve">  모바일을 활용한 영상기획ㆍ제작 실무과정 </t>
    <phoneticPr fontId="1" type="noConversion"/>
  </si>
  <si>
    <t xml:space="preserve">  전략적 CSR과 사회공헌 프로그램 기획과정</t>
    <phoneticPr fontId="1" type="noConversion"/>
  </si>
  <si>
    <t xml:space="preserve">  중장기 CSR전략 수립과정 </t>
    <phoneticPr fontId="1" type="noConversion"/>
  </si>
  <si>
    <t xml:space="preserve">  신임 자금담당자 입문과정</t>
    <phoneticPr fontId="1" type="noConversion"/>
  </si>
  <si>
    <t xml:space="preserve">  자금계획 수립 워크숍</t>
    <phoneticPr fontId="1" type="noConversion"/>
  </si>
  <si>
    <t xml:space="preserve">  자금조달 실무과정</t>
    <phoneticPr fontId="1" type="noConversion"/>
  </si>
  <si>
    <t xml:space="preserve">  외환거래와 환 위험 관리 특강</t>
    <phoneticPr fontId="1" type="noConversion"/>
  </si>
  <si>
    <t xml:space="preserve">  파생금융상품 거래 실무특강 </t>
    <phoneticPr fontId="1" type="noConversion"/>
  </si>
  <si>
    <t xml:space="preserve">  금융상품을 활용한 기업금융 자산관리 실무과정 </t>
    <phoneticPr fontId="1" type="noConversion"/>
  </si>
  <si>
    <t xml:space="preserve">  기업 재무관리 혁신 특강 </t>
    <phoneticPr fontId="1" type="noConversion"/>
  </si>
  <si>
    <t>9~10</t>
    <phoneticPr fontId="1" type="noConversion"/>
  </si>
  <si>
    <t>20~21</t>
    <phoneticPr fontId="1" type="noConversion"/>
  </si>
  <si>
    <t>내부
감사</t>
    <phoneticPr fontId="1" type="noConversion"/>
  </si>
  <si>
    <t>20~22</t>
    <phoneticPr fontId="1" type="noConversion"/>
  </si>
  <si>
    <t>14~16</t>
    <phoneticPr fontId="1" type="noConversion"/>
  </si>
  <si>
    <t>5~8</t>
    <phoneticPr fontId="1" type="noConversion"/>
  </si>
  <si>
    <t>16~19</t>
    <phoneticPr fontId="1" type="noConversion"/>
  </si>
  <si>
    <t>24~27</t>
    <phoneticPr fontId="1" type="noConversion"/>
  </si>
  <si>
    <t>12~15</t>
    <phoneticPr fontId="1" type="noConversion"/>
  </si>
  <si>
    <t>17~20</t>
    <phoneticPr fontId="1" type="noConversion"/>
  </si>
  <si>
    <t xml:space="preserve">  내부감사 실행 기본과정</t>
    <phoneticPr fontId="1" type="noConversion"/>
  </si>
  <si>
    <t xml:space="preserve">  내부감사기법 실무과정</t>
    <phoneticPr fontId="1" type="noConversion"/>
  </si>
  <si>
    <t xml:space="preserve">  감사업무 혁신 실무특강</t>
    <phoneticPr fontId="1" type="noConversion"/>
  </si>
  <si>
    <t xml:space="preserve">  감사계획 수립 및 조서ㆍ보고서 작성과정</t>
    <phoneticPr fontId="1" type="noConversion"/>
  </si>
  <si>
    <t xml:space="preserve">  내부감사 핵심 체크리스트 활용과정</t>
    <phoneticPr fontId="1" type="noConversion"/>
  </si>
  <si>
    <t xml:space="preserve">  감사인터뷰 스킬 향상과정</t>
    <phoneticPr fontId="1" type="noConversion"/>
  </si>
  <si>
    <t xml:space="preserve">  컨설팅(진단) 감사기법 활용특강</t>
    <phoneticPr fontId="1" type="noConversion"/>
  </si>
  <si>
    <t xml:space="preserve">  상시모니터링 시스템 구축ㆍ운영 특강</t>
    <phoneticPr fontId="1" type="noConversion"/>
  </si>
  <si>
    <t xml:space="preserve">  기업내 부정감사와 예방 실무특강</t>
    <phoneticPr fontId="1" type="noConversion"/>
  </si>
  <si>
    <t xml:space="preserve">  해외법인 감사 실무특강</t>
    <phoneticPr fontId="1" type="noConversion"/>
  </si>
  <si>
    <t xml:space="preserve">  빅데이터 활용 내부감사기법 특강 </t>
    <phoneticPr fontId="1" type="noConversion"/>
  </si>
  <si>
    <t xml:space="preserve">  디지털포렌식 기반 내부감사기법 활용특강</t>
    <phoneticPr fontId="1" type="noConversion"/>
  </si>
  <si>
    <t xml:space="preserve">  컴플라이언스 시스템 구축 실무특강 </t>
    <phoneticPr fontId="1" type="noConversion"/>
  </si>
  <si>
    <t xml:space="preserve">  윤리경영 추진 사례연구회</t>
    <phoneticPr fontId="1" type="noConversion"/>
  </si>
  <si>
    <t>13~15</t>
    <phoneticPr fontId="1" type="noConversion"/>
  </si>
  <si>
    <t>16~18</t>
    <phoneticPr fontId="1" type="noConversion"/>
  </si>
  <si>
    <t>02)2263-2501~4</t>
    <phoneticPr fontId="1" type="noConversion"/>
  </si>
  <si>
    <r>
      <t>교육비</t>
    </r>
    <r>
      <rPr>
        <sz val="5.6"/>
        <rFont val="맑은 고딕"/>
        <family val="3"/>
        <charset val="129"/>
        <scheme val="minor"/>
      </rPr>
      <t>(단위:만원)</t>
    </r>
    <phoneticPr fontId="1" type="noConversion"/>
  </si>
  <si>
    <t>구매</t>
    <phoneticPr fontId="1" type="noConversion"/>
  </si>
  <si>
    <t xml:space="preserve">  구매담당자 종합과정 </t>
    <phoneticPr fontId="1" type="noConversion"/>
  </si>
  <si>
    <t xml:space="preserve">  빅데이터를 활용한 구매전략 수립특강 </t>
    <phoneticPr fontId="1" type="noConversion"/>
  </si>
  <si>
    <t xml:space="preserve">  구매기획과 구매성과관리 특강</t>
    <phoneticPr fontId="1" type="noConversion"/>
  </si>
  <si>
    <t xml:space="preserve">  전략적 소싱과 SRM추진 실무특강</t>
    <phoneticPr fontId="1" type="noConversion"/>
  </si>
  <si>
    <t xml:space="preserve">  글로벌소싱 실무특강</t>
    <phoneticPr fontId="1" type="noConversion"/>
  </si>
  <si>
    <t xml:space="preserve">  외자구매(수입) 실무과정</t>
    <phoneticPr fontId="1" type="noConversion"/>
  </si>
  <si>
    <t xml:space="preserve">  구매협상 능력 향상특강</t>
    <phoneticPr fontId="1" type="noConversion"/>
  </si>
  <si>
    <t xml:space="preserve">  구매계약관리(하도급법) 실무특강</t>
    <phoneticPr fontId="1" type="noConversion"/>
  </si>
  <si>
    <t xml:space="preserve">  협력업체 관리 실무특강</t>
    <phoneticPr fontId="1" type="noConversion"/>
  </si>
  <si>
    <t xml:space="preserve">  일반구매(MRO) 실무특강</t>
    <phoneticPr fontId="1" type="noConversion"/>
  </si>
  <si>
    <t xml:space="preserve">  구매가격의 결정과 원가절감 실무특강 </t>
    <phoneticPr fontId="1" type="noConversion"/>
  </si>
  <si>
    <t xml:space="preserve">  신임 무역담당자 입문과정</t>
    <phoneticPr fontId="1" type="noConversion"/>
  </si>
  <si>
    <t>[ 자기계발ㆍ비즈니스 스킬 분야 ]</t>
    <phoneticPr fontId="1" type="noConversion"/>
  </si>
  <si>
    <t>[ 경영기획ㆍ경영전략 분야 ]</t>
    <phoneticPr fontId="1" type="noConversion"/>
  </si>
  <si>
    <t>[ PRㆍ홍보 분야 ]</t>
    <phoneticPr fontId="1" type="noConversion"/>
  </si>
  <si>
    <t>[ 자금 분야 ]</t>
    <phoneticPr fontId="1" type="noConversion"/>
  </si>
  <si>
    <t>[ 내부감사 분야 ]</t>
    <phoneticPr fontId="1" type="noConversion"/>
  </si>
  <si>
    <t>[ 구매 분야 ]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</si>
</sst>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mm&quot;월&quot;\ dd&quot;일&quot;"/>
    <numFmt numFmtId="177" formatCode="###\ &quot;회&quot;"/>
  </numFmts>
  <fonts count="21" x14ac:knownFonts="1">
    <font>
      <sz val="11"/>
      <name val="돋움"/>
      <family val="3"/>
      <charset val="129"/>
    </font>
    <font>
      <sz val="8"/>
      <name val="돋움"/>
      <family val="3"/>
      <charset val="129"/>
    </font>
    <font>
      <sz val="6"/>
      <name val="맑은 고딕"/>
      <family val="3"/>
      <charset val="129"/>
      <scheme val="minor"/>
    </font>
    <font>
      <u/>
      <sz val="11"/>
      <color theme="10"/>
      <name val="돋움"/>
      <family val="3"/>
      <charset val="129"/>
    </font>
    <font>
      <b/>
      <sz val="12"/>
      <color theme="7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b/>
      <sz val="5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6.4"/>
      <name val="맑은 고딕"/>
      <family val="3"/>
      <charset val="129"/>
      <scheme val="minor"/>
    </font>
    <font>
      <sz val="5.6"/>
      <name val="맑은 고딕"/>
      <family val="3"/>
      <charset val="129"/>
      <scheme val="minor"/>
    </font>
    <font>
      <sz val="7"/>
      <name val="맑은 고딕"/>
      <family val="3"/>
      <charset val="129"/>
      <scheme val="minor"/>
    </font>
    <font>
      <sz val="5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9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u/>
      <sz val="11"/>
      <color theme="10"/>
      <name val="맑은 고딕"/>
      <family val="3"/>
      <charset val="129"/>
      <scheme val="minor"/>
    </font>
    <font>
      <u/>
      <sz val="14"/>
      <color theme="10"/>
      <name val="맑은 고딕"/>
      <family val="3"/>
      <charset val="129"/>
      <scheme val="minor"/>
    </font>
    <font>
      <sz val="20"/>
      <name val="맑은 고딕"/>
      <family val="3"/>
      <charset val="129"/>
      <scheme val="minor"/>
    </font>
    <font>
      <sz val="7"/>
      <color rgb="FF0070C0"/>
      <name val="맑은 고딕"/>
      <family val="3"/>
      <charset val="129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E7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0EA00"/>
        <bgColor indexed="64"/>
      </patternFill>
    </fill>
  </fills>
  <borders count="49">
    <border>
      <left/>
      <right/>
      <top/>
      <bottom/>
      <diagonal/>
    </border>
    <border>
      <left/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/>
      <right style="hair">
        <color indexed="8"/>
      </right>
      <top style="medium">
        <color indexed="8"/>
      </top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medium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medium">
        <color indexed="8"/>
      </top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 style="hair">
        <color indexed="8"/>
      </right>
      <top style="medium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8"/>
      </right>
      <top style="medium">
        <color indexed="64"/>
      </top>
      <bottom/>
      <diagonal/>
    </border>
    <border>
      <left style="hair">
        <color indexed="8"/>
      </left>
      <right/>
      <top style="medium">
        <color indexed="64"/>
      </top>
      <bottom style="hair">
        <color indexed="8"/>
      </bottom>
      <diagonal/>
    </border>
    <border>
      <left/>
      <right style="hair">
        <color indexed="8"/>
      </right>
      <top/>
      <bottom style="medium">
        <color indexed="64"/>
      </bottom>
      <diagonal/>
    </border>
    <border>
      <left style="hair">
        <color indexed="8"/>
      </left>
      <right/>
      <top style="hair">
        <color indexed="8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8"/>
      </bottom>
      <diagonal/>
    </border>
    <border>
      <left/>
      <right/>
      <top style="hair">
        <color indexed="8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medium">
        <color indexed="8"/>
      </top>
      <bottom style="hair">
        <color indexed="64"/>
      </bottom>
      <diagonal/>
    </border>
    <border>
      <left style="hair">
        <color indexed="8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64"/>
      </right>
      <top style="hair">
        <color indexed="64"/>
      </top>
      <bottom style="medium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5">
    <xf numFmtId="0" fontId="0" fillId="0" borderId="0" xfId="0"/>
    <xf numFmtId="0" fontId="2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righ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12" fillId="11" borderId="20" xfId="0" applyFont="1" applyFill="1" applyBorder="1" applyAlignment="1">
      <alignment horizontal="center" vertical="center" wrapText="1"/>
    </xf>
    <xf numFmtId="0" fontId="9" fillId="11" borderId="20" xfId="0" applyFont="1" applyFill="1" applyBorder="1" applyAlignment="1">
      <alignment horizontal="center" vertical="center" wrapText="1"/>
    </xf>
    <xf numFmtId="0" fontId="9" fillId="12" borderId="24" xfId="0" applyFont="1" applyFill="1" applyBorder="1" applyAlignment="1">
      <alignment horizontal="left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12" borderId="24" xfId="0" applyFont="1" applyFill="1" applyBorder="1" applyAlignment="1">
      <alignment horizontal="center" vertical="center" wrapText="1"/>
    </xf>
    <xf numFmtId="0" fontId="2" fillId="0" borderId="24" xfId="0" applyNumberFormat="1" applyFont="1" applyFill="1" applyBorder="1" applyAlignment="1">
      <alignment horizontal="center" vertical="center" wrapText="1"/>
    </xf>
    <xf numFmtId="0" fontId="2" fillId="10" borderId="24" xfId="0" applyNumberFormat="1" applyFont="1" applyFill="1" applyBorder="1" applyAlignment="1">
      <alignment horizontal="center" vertical="center" wrapText="1"/>
    </xf>
    <xf numFmtId="177" fontId="12" fillId="11" borderId="32" xfId="0" applyNumberFormat="1" applyFont="1" applyFill="1" applyBorder="1" applyAlignment="1">
      <alignment horizontal="center" vertical="center" wrapText="1"/>
    </xf>
    <xf numFmtId="0" fontId="9" fillId="12" borderId="25" xfId="0" applyFont="1" applyFill="1" applyBorder="1" applyAlignment="1">
      <alignment horizontal="left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12" borderId="25" xfId="0" applyFont="1" applyFill="1" applyBorder="1" applyAlignment="1">
      <alignment horizontal="center" vertical="center" wrapText="1"/>
    </xf>
    <xf numFmtId="0" fontId="2" fillId="0" borderId="25" xfId="0" applyNumberFormat="1" applyFont="1" applyFill="1" applyBorder="1" applyAlignment="1">
      <alignment horizontal="center" vertical="center" wrapText="1"/>
    </xf>
    <xf numFmtId="176" fontId="2" fillId="10" borderId="25" xfId="0" applyNumberFormat="1" applyFont="1" applyFill="1" applyBorder="1" applyAlignment="1">
      <alignment horizontal="center" vertical="center" wrapText="1"/>
    </xf>
    <xf numFmtId="0" fontId="2" fillId="10" borderId="25" xfId="0" applyNumberFormat="1" applyFont="1" applyFill="1" applyBorder="1" applyAlignment="1">
      <alignment horizontal="center" vertical="center" wrapText="1"/>
    </xf>
    <xf numFmtId="177" fontId="12" fillId="11" borderId="33" xfId="0" applyNumberFormat="1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9" fillId="12" borderId="26" xfId="0" applyFont="1" applyFill="1" applyBorder="1" applyAlignment="1">
      <alignment horizontal="left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12" fillId="12" borderId="26" xfId="0" applyFont="1" applyFill="1" applyBorder="1" applyAlignment="1">
      <alignment horizontal="center" vertical="center" wrapText="1"/>
    </xf>
    <xf numFmtId="0" fontId="2" fillId="10" borderId="26" xfId="0" applyNumberFormat="1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center" vertical="center" wrapText="1"/>
    </xf>
    <xf numFmtId="177" fontId="12" fillId="11" borderId="35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2" fillId="4" borderId="20" xfId="0" applyFont="1" applyFill="1" applyBorder="1" applyAlignment="1">
      <alignment horizontal="center" vertical="center" wrapText="1"/>
    </xf>
    <xf numFmtId="0" fontId="9" fillId="4" borderId="20" xfId="0" applyFont="1" applyFill="1" applyBorder="1" applyAlignment="1">
      <alignment horizontal="center" vertical="center" wrapText="1"/>
    </xf>
    <xf numFmtId="0" fontId="9" fillId="5" borderId="22" xfId="0" applyFont="1" applyFill="1" applyBorder="1" applyAlignment="1">
      <alignment horizontal="left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5" borderId="22" xfId="0" applyFont="1" applyFill="1" applyBorder="1" applyAlignment="1">
      <alignment horizontal="center" vertical="center" wrapText="1"/>
    </xf>
    <xf numFmtId="0" fontId="2" fillId="10" borderId="38" xfId="0" applyNumberFormat="1" applyFont="1" applyFill="1" applyBorder="1" applyAlignment="1">
      <alignment horizontal="center" vertical="center" wrapText="1"/>
    </xf>
    <xf numFmtId="0" fontId="2" fillId="0" borderId="22" xfId="0" applyNumberFormat="1" applyFont="1" applyFill="1" applyBorder="1" applyAlignment="1">
      <alignment horizontal="center" vertical="center" wrapText="1"/>
    </xf>
    <xf numFmtId="0" fontId="2" fillId="0" borderId="28" xfId="0" applyNumberFormat="1" applyFont="1" applyFill="1" applyBorder="1" applyAlignment="1">
      <alignment horizontal="center" vertical="center" wrapText="1"/>
    </xf>
    <xf numFmtId="177" fontId="12" fillId="4" borderId="36" xfId="0" applyNumberFormat="1" applyFont="1" applyFill="1" applyBorder="1" applyAlignment="1">
      <alignment horizontal="center" vertical="center" wrapText="1"/>
    </xf>
    <xf numFmtId="0" fontId="9" fillId="5" borderId="9" xfId="0" applyFont="1" applyFill="1" applyBorder="1" applyAlignment="1">
      <alignment horizontal="left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5" borderId="9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177" fontId="12" fillId="4" borderId="16" xfId="0" applyNumberFormat="1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9" fillId="5" borderId="14" xfId="0" applyFont="1" applyFill="1" applyBorder="1" applyAlignment="1">
      <alignment horizontal="left" vertical="center" wrapText="1"/>
    </xf>
    <xf numFmtId="0" fontId="9" fillId="5" borderId="9" xfId="0" applyFont="1" applyFill="1" applyBorder="1" applyAlignment="1">
      <alignment horizontal="left" vertical="center" shrinkToFit="1"/>
    </xf>
    <xf numFmtId="0" fontId="2" fillId="10" borderId="33" xfId="0" applyNumberFormat="1" applyFont="1" applyFill="1" applyBorder="1" applyAlignment="1">
      <alignment horizontal="center" vertical="center" wrapText="1"/>
    </xf>
    <xf numFmtId="0" fontId="2" fillId="10" borderId="39" xfId="0" applyNumberFormat="1" applyFont="1" applyFill="1" applyBorder="1" applyAlignment="1">
      <alignment horizontal="center" vertical="center" wrapText="1"/>
    </xf>
    <xf numFmtId="0" fontId="9" fillId="5" borderId="23" xfId="0" applyFont="1" applyFill="1" applyBorder="1" applyAlignment="1">
      <alignment horizontal="left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5" borderId="23" xfId="0" applyFont="1" applyFill="1" applyBorder="1" applyAlignment="1">
      <alignment horizontal="center" vertical="center" wrapText="1"/>
    </xf>
    <xf numFmtId="0" fontId="2" fillId="0" borderId="40" xfId="0" applyNumberFormat="1" applyFont="1" applyFill="1" applyBorder="1" applyAlignment="1">
      <alignment horizontal="center" vertical="center" wrapText="1"/>
    </xf>
    <xf numFmtId="0" fontId="2" fillId="0" borderId="23" xfId="0" applyNumberFormat="1" applyFont="1" applyFill="1" applyBorder="1" applyAlignment="1">
      <alignment horizontal="center" vertical="center" wrapText="1"/>
    </xf>
    <xf numFmtId="0" fontId="2" fillId="0" borderId="30" xfId="0" applyNumberFormat="1" applyFont="1" applyFill="1" applyBorder="1" applyAlignment="1">
      <alignment horizontal="center" vertical="center" wrapText="1"/>
    </xf>
    <xf numFmtId="177" fontId="12" fillId="4" borderId="37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7" borderId="5" xfId="0" applyFont="1" applyFill="1" applyBorder="1" applyAlignment="1">
      <alignment horizontal="center" vertical="center" wrapText="1"/>
    </xf>
    <xf numFmtId="0" fontId="9" fillId="7" borderId="5" xfId="0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6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10" borderId="42" xfId="0" applyNumberFormat="1" applyFont="1" applyFill="1" applyBorder="1" applyAlignment="1">
      <alignment horizontal="center" vertical="center" wrapText="1"/>
    </xf>
    <xf numFmtId="177" fontId="12" fillId="7" borderId="3" xfId="0" applyNumberFormat="1" applyFont="1" applyFill="1" applyBorder="1" applyAlignment="1">
      <alignment horizontal="center" vertical="center" wrapText="1"/>
    </xf>
    <xf numFmtId="0" fontId="9" fillId="6" borderId="9" xfId="0" applyFont="1" applyFill="1" applyBorder="1" applyAlignment="1">
      <alignment horizontal="left" vertical="center" wrapText="1"/>
    </xf>
    <xf numFmtId="0" fontId="12" fillId="6" borderId="41" xfId="0" applyFont="1" applyFill="1" applyBorder="1" applyAlignment="1">
      <alignment horizontal="center" vertical="center" wrapText="1"/>
    </xf>
    <xf numFmtId="0" fontId="12" fillId="6" borderId="9" xfId="0" applyFont="1" applyFill="1" applyBorder="1" applyAlignment="1">
      <alignment horizontal="center" vertical="center" wrapText="1"/>
    </xf>
    <xf numFmtId="0" fontId="2" fillId="10" borderId="43" xfId="0" applyNumberFormat="1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177" fontId="12" fillId="7" borderId="14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10" borderId="44" xfId="0" applyNumberFormat="1" applyFont="1" applyFill="1" applyBorder="1" applyAlignment="1">
      <alignment horizontal="center" vertical="center" wrapText="1"/>
    </xf>
    <xf numFmtId="0" fontId="9" fillId="6" borderId="5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12" fillId="6" borderId="5" xfId="0" applyFont="1" applyFill="1" applyBorder="1" applyAlignment="1">
      <alignment horizontal="center" vertical="center" wrapText="1"/>
    </xf>
    <xf numFmtId="0" fontId="2" fillId="10" borderId="45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10" borderId="46" xfId="0" applyNumberFormat="1" applyFont="1" applyFill="1" applyBorder="1" applyAlignment="1">
      <alignment horizontal="center" vertical="center" wrapText="1"/>
    </xf>
    <xf numFmtId="177" fontId="12" fillId="7" borderId="6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2" fillId="3" borderId="5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12" fillId="2" borderId="2" xfId="0" applyFont="1" applyFill="1" applyBorder="1" applyAlignment="1">
      <alignment horizontal="center" vertical="center" wrapText="1"/>
    </xf>
    <xf numFmtId="177" fontId="12" fillId="3" borderId="3" xfId="0" applyNumberFormat="1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vertical="center" wrapText="1"/>
    </xf>
    <xf numFmtId="0" fontId="12" fillId="2" borderId="9" xfId="0" applyFont="1" applyFill="1" applyBorder="1" applyAlignment="1">
      <alignment horizontal="center" vertical="center" wrapText="1"/>
    </xf>
    <xf numFmtId="177" fontId="12" fillId="3" borderId="14" xfId="0" applyNumberFormat="1" applyFont="1" applyFill="1" applyBorder="1" applyAlignment="1">
      <alignment horizontal="center" vertical="center" wrapText="1"/>
    </xf>
    <xf numFmtId="0" fontId="9" fillId="2" borderId="48" xfId="0" applyFont="1" applyFill="1" applyBorder="1" applyAlignment="1">
      <alignment vertical="center" wrapText="1"/>
    </xf>
    <xf numFmtId="0" fontId="12" fillId="0" borderId="41" xfId="0" applyFont="1" applyBorder="1" applyAlignment="1">
      <alignment horizontal="center" vertical="center" wrapText="1"/>
    </xf>
    <xf numFmtId="0" fontId="12" fillId="2" borderId="41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177" fontId="12" fillId="3" borderId="6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12" fillId="8" borderId="5" xfId="0" applyFont="1" applyFill="1" applyBorder="1" applyAlignment="1">
      <alignment horizontal="center" vertical="center" wrapText="1"/>
    </xf>
    <xf numFmtId="0" fontId="9" fillId="8" borderId="5" xfId="0" applyFont="1" applyFill="1" applyBorder="1" applyAlignment="1">
      <alignment horizontal="center" vertical="center" wrapText="1"/>
    </xf>
    <xf numFmtId="0" fontId="9" fillId="9" borderId="2" xfId="0" applyFont="1" applyFill="1" applyBorder="1" applyAlignment="1">
      <alignment vertical="center" wrapText="1"/>
    </xf>
    <xf numFmtId="0" fontId="12" fillId="9" borderId="2" xfId="0" applyFont="1" applyFill="1" applyBorder="1" applyAlignment="1">
      <alignment horizontal="center" vertical="center" wrapText="1"/>
    </xf>
    <xf numFmtId="177" fontId="12" fillId="8" borderId="3" xfId="0" applyNumberFormat="1" applyFont="1" applyFill="1" applyBorder="1" applyAlignment="1">
      <alignment horizontal="center" vertical="center" wrapText="1"/>
    </xf>
    <xf numFmtId="0" fontId="9" fillId="9" borderId="9" xfId="0" applyFont="1" applyFill="1" applyBorder="1" applyAlignment="1">
      <alignment vertical="center" wrapText="1"/>
    </xf>
    <xf numFmtId="0" fontId="12" fillId="9" borderId="9" xfId="0" applyFont="1" applyFill="1" applyBorder="1" applyAlignment="1">
      <alignment horizontal="center" vertical="center" wrapText="1"/>
    </xf>
    <xf numFmtId="177" fontId="12" fillId="8" borderId="14" xfId="0" applyNumberFormat="1" applyFont="1" applyFill="1" applyBorder="1" applyAlignment="1">
      <alignment horizontal="center" vertical="center" wrapText="1"/>
    </xf>
    <xf numFmtId="0" fontId="2" fillId="0" borderId="9" xfId="0" quotePrefix="1" applyFont="1" applyFill="1" applyBorder="1" applyAlignment="1">
      <alignment horizontal="center" vertical="center" wrapText="1"/>
    </xf>
    <xf numFmtId="0" fontId="9" fillId="9" borderId="5" xfId="0" applyFont="1" applyFill="1" applyBorder="1" applyAlignment="1">
      <alignment vertical="center" wrapText="1"/>
    </xf>
    <xf numFmtId="0" fontId="12" fillId="9" borderId="5" xfId="0" applyFont="1" applyFill="1" applyBorder="1" applyAlignment="1">
      <alignment horizontal="center" vertical="center" wrapText="1"/>
    </xf>
    <xf numFmtId="177" fontId="12" fillId="8" borderId="6" xfId="0" applyNumberFormat="1" applyFont="1" applyFill="1" applyBorder="1" applyAlignment="1">
      <alignment horizontal="center" vertical="center" wrapText="1"/>
    </xf>
    <xf numFmtId="0" fontId="12" fillId="14" borderId="5" xfId="0" applyFont="1" applyFill="1" applyBorder="1" applyAlignment="1">
      <alignment horizontal="center" vertical="center" wrapText="1"/>
    </xf>
    <xf numFmtId="0" fontId="9" fillId="14" borderId="5" xfId="0" applyFont="1" applyFill="1" applyBorder="1" applyAlignment="1">
      <alignment horizontal="center" vertical="center" wrapText="1"/>
    </xf>
    <xf numFmtId="0" fontId="12" fillId="13" borderId="2" xfId="0" applyFont="1" applyFill="1" applyBorder="1" applyAlignment="1">
      <alignment horizontal="center" vertical="center" wrapText="1"/>
    </xf>
    <xf numFmtId="177" fontId="12" fillId="14" borderId="3" xfId="0" applyNumberFormat="1" applyFont="1" applyFill="1" applyBorder="1" applyAlignment="1">
      <alignment horizontal="center" vertical="center" wrapText="1"/>
    </xf>
    <xf numFmtId="0" fontId="12" fillId="13" borderId="9" xfId="0" applyFont="1" applyFill="1" applyBorder="1" applyAlignment="1">
      <alignment horizontal="center" vertical="center" wrapText="1"/>
    </xf>
    <xf numFmtId="177" fontId="12" fillId="14" borderId="14" xfId="0" applyNumberFormat="1" applyFont="1" applyFill="1" applyBorder="1" applyAlignment="1">
      <alignment horizontal="center" vertical="center" wrapText="1"/>
    </xf>
    <xf numFmtId="0" fontId="9" fillId="13" borderId="11" xfId="0" applyFont="1" applyFill="1" applyBorder="1" applyAlignment="1">
      <alignment vertical="center" wrapText="1"/>
    </xf>
    <xf numFmtId="0" fontId="12" fillId="13" borderId="5" xfId="0" applyFont="1" applyFill="1" applyBorder="1" applyAlignment="1">
      <alignment horizontal="center" vertical="center" wrapText="1"/>
    </xf>
    <xf numFmtId="177" fontId="12" fillId="14" borderId="6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7" fillId="0" borderId="0" xfId="1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20" fillId="0" borderId="0" xfId="0" applyFont="1" applyAlignment="1">
      <alignment vertical="center"/>
    </xf>
    <xf numFmtId="0" fontId="9" fillId="13" borderId="1" xfId="0" applyFont="1" applyFill="1" applyBorder="1" applyAlignment="1">
      <alignment vertical="center" wrapText="1"/>
    </xf>
    <xf numFmtId="0" fontId="9" fillId="13" borderId="4" xfId="0" applyFont="1" applyFill="1" applyBorder="1" applyAlignment="1">
      <alignment vertical="center" wrapText="1"/>
    </xf>
    <xf numFmtId="0" fontId="10" fillId="11" borderId="3" xfId="0" applyFont="1" applyFill="1" applyBorder="1" applyAlignment="1">
      <alignment horizontal="center" vertical="center" wrapText="1"/>
    </xf>
    <xf numFmtId="0" fontId="10" fillId="11" borderId="1" xfId="0" applyFont="1" applyFill="1" applyBorder="1" applyAlignment="1">
      <alignment horizontal="center" vertical="center" wrapText="1"/>
    </xf>
    <xf numFmtId="0" fontId="9" fillId="11" borderId="3" xfId="0" applyFont="1" applyFill="1" applyBorder="1" applyAlignment="1">
      <alignment horizontal="center" vertical="center" wrapText="1"/>
    </xf>
    <xf numFmtId="0" fontId="9" fillId="11" borderId="15" xfId="0" applyFont="1" applyFill="1" applyBorder="1" applyAlignment="1">
      <alignment horizontal="center" vertical="center" wrapText="1"/>
    </xf>
    <xf numFmtId="0" fontId="9" fillId="11" borderId="1" xfId="0" applyFont="1" applyFill="1" applyBorder="1" applyAlignment="1">
      <alignment horizontal="center" vertical="center" wrapText="1"/>
    </xf>
    <xf numFmtId="0" fontId="12" fillId="11" borderId="18" xfId="0" applyFont="1" applyFill="1" applyBorder="1" applyAlignment="1">
      <alignment horizontal="center" vertical="center" wrapText="1"/>
    </xf>
    <xf numFmtId="0" fontId="12" fillId="11" borderId="21" xfId="0" applyFont="1" applyFill="1" applyBorder="1" applyAlignment="1">
      <alignment horizontal="center" vertical="center" wrapText="1"/>
    </xf>
    <xf numFmtId="0" fontId="9" fillId="11" borderId="31" xfId="0" applyFont="1" applyFill="1" applyBorder="1" applyAlignment="1">
      <alignment horizontal="center" vertical="center" wrapText="1"/>
    </xf>
    <xf numFmtId="0" fontId="9" fillId="11" borderId="0" xfId="0" applyFont="1" applyFill="1" applyBorder="1" applyAlignment="1">
      <alignment horizontal="center" vertical="center" wrapText="1"/>
    </xf>
    <xf numFmtId="0" fontId="9" fillId="11" borderId="34" xfId="0" applyFont="1" applyFill="1" applyBorder="1" applyAlignment="1">
      <alignment horizontal="center" vertical="center" wrapText="1"/>
    </xf>
    <xf numFmtId="0" fontId="9" fillId="14" borderId="1" xfId="0" applyFont="1" applyFill="1" applyBorder="1" applyAlignment="1">
      <alignment horizontal="center" vertical="center" wrapText="1"/>
    </xf>
    <xf numFmtId="0" fontId="9" fillId="14" borderId="11" xfId="0" applyFont="1" applyFill="1" applyBorder="1" applyAlignment="1">
      <alignment horizontal="center" vertical="center" wrapText="1"/>
    </xf>
    <xf numFmtId="0" fontId="9" fillId="11" borderId="7" xfId="0" applyFont="1" applyFill="1" applyBorder="1" applyAlignment="1">
      <alignment horizontal="center" vertical="center" wrapText="1"/>
    </xf>
    <xf numFmtId="0" fontId="9" fillId="11" borderId="8" xfId="0" applyFont="1" applyFill="1" applyBorder="1" applyAlignment="1">
      <alignment horizontal="center" vertical="center" wrapText="1"/>
    </xf>
    <xf numFmtId="0" fontId="9" fillId="11" borderId="12" xfId="0" applyFont="1" applyFill="1" applyBorder="1" applyAlignment="1">
      <alignment horizontal="center" vertical="center" wrapText="1"/>
    </xf>
    <xf numFmtId="0" fontId="9" fillId="11" borderId="19" xfId="0" applyFont="1" applyFill="1" applyBorder="1" applyAlignment="1">
      <alignment horizontal="center" vertical="center" wrapText="1"/>
    </xf>
    <xf numFmtId="0" fontId="10" fillId="11" borderId="12" xfId="0" applyFont="1" applyFill="1" applyBorder="1" applyAlignment="1">
      <alignment horizontal="center" vertical="center" wrapText="1"/>
    </xf>
    <xf numFmtId="0" fontId="10" fillId="11" borderId="19" xfId="0" applyFont="1" applyFill="1" applyBorder="1" applyAlignment="1">
      <alignment horizontal="center" vertical="center" wrapText="1"/>
    </xf>
    <xf numFmtId="0" fontId="10" fillId="4" borderId="12" xfId="0" applyFont="1" applyFill="1" applyBorder="1" applyAlignment="1">
      <alignment horizontal="center" vertical="center" wrapText="1"/>
    </xf>
    <xf numFmtId="0" fontId="10" fillId="4" borderId="19" xfId="0" applyFont="1" applyFill="1" applyBorder="1" applyAlignment="1">
      <alignment horizontal="center" vertical="center" wrapText="1"/>
    </xf>
    <xf numFmtId="0" fontId="10" fillId="8" borderId="12" xfId="0" applyFont="1" applyFill="1" applyBorder="1" applyAlignment="1">
      <alignment horizontal="center" vertical="center" wrapText="1"/>
    </xf>
    <xf numFmtId="0" fontId="10" fillId="8" borderId="13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0" fontId="10" fillId="7" borderId="12" xfId="0" applyFont="1" applyFill="1" applyBorder="1" applyAlignment="1">
      <alignment horizontal="center" vertical="center" wrapText="1"/>
    </xf>
    <xf numFmtId="0" fontId="10" fillId="7" borderId="13" xfId="0" applyFont="1" applyFill="1" applyBorder="1" applyAlignment="1">
      <alignment horizontal="center" vertical="center" wrapText="1"/>
    </xf>
    <xf numFmtId="0" fontId="10" fillId="14" borderId="12" xfId="0" applyFont="1" applyFill="1" applyBorder="1" applyAlignment="1">
      <alignment horizontal="center" vertical="center" wrapText="1"/>
    </xf>
    <xf numFmtId="0" fontId="10" fillId="14" borderId="13" xfId="0" applyFont="1" applyFill="1" applyBorder="1" applyAlignment="1">
      <alignment horizontal="center" vertical="center" wrapText="1"/>
    </xf>
    <xf numFmtId="0" fontId="9" fillId="8" borderId="2" xfId="0" applyFont="1" applyFill="1" applyBorder="1" applyAlignment="1">
      <alignment horizontal="center" vertical="center" wrapText="1"/>
    </xf>
    <xf numFmtId="0" fontId="9" fillId="8" borderId="5" xfId="0" applyFont="1" applyFill="1" applyBorder="1" applyAlignment="1">
      <alignment horizontal="center" vertical="center" wrapText="1"/>
    </xf>
    <xf numFmtId="0" fontId="10" fillId="8" borderId="2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/>
    </xf>
    <xf numFmtId="0" fontId="9" fillId="7" borderId="4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0" fontId="9" fillId="8" borderId="11" xfId="0" applyFont="1" applyFill="1" applyBorder="1" applyAlignment="1">
      <alignment horizontal="center" vertical="center" wrapText="1"/>
    </xf>
    <xf numFmtId="0" fontId="9" fillId="8" borderId="4" xfId="0" applyFont="1" applyFill="1" applyBorder="1" applyAlignment="1">
      <alignment horizontal="center" vertical="center" wrapText="1"/>
    </xf>
    <xf numFmtId="0" fontId="12" fillId="14" borderId="3" xfId="0" applyFont="1" applyFill="1" applyBorder="1" applyAlignment="1">
      <alignment horizontal="center" vertical="center" wrapText="1"/>
    </xf>
    <xf numFmtId="0" fontId="12" fillId="14" borderId="6" xfId="0" applyFont="1" applyFill="1" applyBorder="1" applyAlignment="1">
      <alignment horizontal="center" vertical="center" wrapText="1"/>
    </xf>
    <xf numFmtId="0" fontId="10" fillId="14" borderId="2" xfId="0" applyFont="1" applyFill="1" applyBorder="1" applyAlignment="1">
      <alignment horizontal="center" vertical="center" wrapText="1"/>
    </xf>
    <xf numFmtId="0" fontId="9" fillId="14" borderId="2" xfId="0" applyFont="1" applyFill="1" applyBorder="1" applyAlignment="1">
      <alignment horizontal="center" vertical="center" wrapText="1"/>
    </xf>
    <xf numFmtId="0" fontId="9" fillId="7" borderId="2" xfId="0" applyFont="1" applyFill="1" applyBorder="1" applyAlignment="1">
      <alignment horizontal="center" vertical="center" wrapText="1"/>
    </xf>
    <xf numFmtId="0" fontId="12" fillId="7" borderId="3" xfId="0" applyFont="1" applyFill="1" applyBorder="1" applyAlignment="1">
      <alignment horizontal="center" vertical="center" wrapText="1"/>
    </xf>
    <xf numFmtId="0" fontId="12" fillId="7" borderId="6" xfId="0" applyFont="1" applyFill="1" applyBorder="1" applyAlignment="1">
      <alignment horizontal="center" vertical="center" wrapText="1"/>
    </xf>
    <xf numFmtId="0" fontId="12" fillId="8" borderId="3" xfId="0" applyFont="1" applyFill="1" applyBorder="1" applyAlignment="1">
      <alignment horizontal="center" vertical="center" wrapText="1"/>
    </xf>
    <xf numFmtId="0" fontId="12" fillId="8" borderId="6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9" fillId="14" borderId="4" xfId="0" applyFont="1" applyFill="1" applyBorder="1" applyAlignment="1">
      <alignment horizontal="center" vertical="center" wrapText="1"/>
    </xf>
    <xf numFmtId="0" fontId="9" fillId="14" borderId="5" xfId="0" applyFont="1" applyFill="1" applyBorder="1" applyAlignment="1">
      <alignment horizontal="center" vertical="center" wrapText="1"/>
    </xf>
    <xf numFmtId="0" fontId="9" fillId="7" borderId="7" xfId="0" applyFont="1" applyFill="1" applyBorder="1" applyAlignment="1">
      <alignment horizontal="center" vertical="center" wrapText="1"/>
    </xf>
    <xf numFmtId="0" fontId="9" fillId="7" borderId="8" xfId="0" applyFont="1" applyFill="1" applyBorder="1" applyAlignment="1">
      <alignment horizontal="center" vertical="center" wrapText="1"/>
    </xf>
    <xf numFmtId="0" fontId="9" fillId="7" borderId="10" xfId="0" applyFont="1" applyFill="1" applyBorder="1" applyAlignment="1">
      <alignment horizontal="center" vertical="center" wrapText="1"/>
    </xf>
    <xf numFmtId="0" fontId="18" fillId="0" borderId="0" xfId="1" applyFont="1" applyAlignment="1">
      <alignment horizontal="right" vertical="center" wrapText="1"/>
    </xf>
    <xf numFmtId="0" fontId="14" fillId="0" borderId="0" xfId="0" applyFont="1" applyAlignment="1">
      <alignment horizontal="right" vertical="center" wrapText="1"/>
    </xf>
    <xf numFmtId="0" fontId="19" fillId="0" borderId="0" xfId="0" applyFont="1" applyAlignment="1">
      <alignment horizontal="right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9" fillId="3" borderId="47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 wrapText="1"/>
    </xf>
    <xf numFmtId="0" fontId="9" fillId="3" borderId="17" xfId="0" applyFont="1" applyFill="1" applyBorder="1" applyAlignment="1">
      <alignment horizontal="center" vertical="center" wrapText="1"/>
    </xf>
    <xf numFmtId="0" fontId="9" fillId="4" borderId="27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9" fillId="4" borderId="29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9" fillId="4" borderId="19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4" borderId="15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12" fillId="4" borderId="18" xfId="0" applyFont="1" applyFill="1" applyBorder="1" applyAlignment="1">
      <alignment horizontal="center" vertical="center" wrapText="1"/>
    </xf>
    <xf numFmtId="0" fontId="12" fillId="4" borderId="21" xfId="0" applyFont="1" applyFill="1" applyBorder="1" applyAlignment="1">
      <alignment horizontal="center" vertical="center" wrapText="1"/>
    </xf>
    <xf numFmtId="0" fontId="9" fillId="7" borderId="5" xfId="0" applyFont="1" applyFill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</cellXfs>
  <cellStyles count="2">
    <cellStyle name="표준" xfId="0" builtinId="0"/>
    <cellStyle name="하이퍼링크" xfId="1" builtinId="8"/>
  </cellStyles>
  <dxfs count="0"/>
  <tableStyles count="0" defaultTableStyle="TableStyleMedium9" defaultPivotStyle="PivotStyleLight16"/>
  <colors>
    <mruColors>
      <color rgb="FFFF99CC"/>
      <color rgb="FFF0EA00"/>
      <color rgb="FFFFFFCC"/>
      <color rgb="FFFFFF66"/>
      <color rgb="FFFFE7FF"/>
      <color rgb="FFFFBC79"/>
      <color rgb="FFFF9933"/>
      <color rgb="FFFFFFFF"/>
      <color rgb="FF99FF99"/>
      <color rgb="FF00EA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hmcok.co.k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4"/>
  <sheetViews>
    <sheetView tabSelected="1" zoomScale="130" zoomScaleNormal="130" workbookViewId="0">
      <pane ySplit="1" topLeftCell="A2" activePane="bottomLeft" state="frozen"/>
      <selection pane="bottomLeft" activeCell="U7" sqref="U7"/>
    </sheetView>
  </sheetViews>
  <sheetFormatPr defaultRowHeight="18" customHeight="1" x14ac:dyDescent="0.15"/>
  <cols>
    <col min="1" max="1" width="3.44140625" style="62" customWidth="1"/>
    <col min="2" max="2" width="30.44140625" style="62" customWidth="1"/>
    <col min="3" max="3" width="3.77734375" style="63" customWidth="1"/>
    <col min="4" max="5" width="4" style="63" customWidth="1"/>
    <col min="6" max="17" width="3.5546875" style="34" customWidth="1"/>
    <col min="18" max="18" width="6.77734375" style="64" customWidth="1"/>
    <col min="19" max="19" width="0.5546875" style="34" customWidth="1"/>
    <col min="20" max="20" width="4.5546875" style="33" customWidth="1"/>
    <col min="21" max="22" width="4.5546875" style="34" customWidth="1"/>
    <col min="23" max="16384" width="8.88671875" style="34"/>
  </cols>
  <sheetData>
    <row r="1" spans="1:20" s="3" customFormat="1" ht="28.5" customHeight="1" x14ac:dyDescent="0.15">
      <c r="A1" s="198" t="s">
        <v>19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T1" s="4"/>
    </row>
    <row r="2" spans="1:20" s="3" customFormat="1" ht="17.25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6" t="s">
        <v>11</v>
      </c>
      <c r="R2" s="7" t="s">
        <v>18</v>
      </c>
      <c r="T2" s="4"/>
    </row>
    <row r="3" spans="1:20" s="3" customFormat="1" ht="17.25" customHeight="1" thickBot="1" x14ac:dyDescent="0.2">
      <c r="A3" s="8" t="s">
        <v>127</v>
      </c>
      <c r="B3" s="9"/>
      <c r="C3" s="10"/>
      <c r="D3" s="10"/>
      <c r="E3" s="10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T3" s="4"/>
    </row>
    <row r="4" spans="1:20" s="3" customFormat="1" ht="17.25" customHeight="1" x14ac:dyDescent="0.15">
      <c r="A4" s="147" t="s">
        <v>0</v>
      </c>
      <c r="B4" s="149" t="s">
        <v>20</v>
      </c>
      <c r="C4" s="151" t="s">
        <v>5</v>
      </c>
      <c r="D4" s="135" t="s">
        <v>113</v>
      </c>
      <c r="E4" s="136"/>
      <c r="F4" s="137" t="s">
        <v>2</v>
      </c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9"/>
      <c r="R4" s="140" t="s">
        <v>9</v>
      </c>
      <c r="T4" s="4"/>
    </row>
    <row r="5" spans="1:20" s="3" customFormat="1" ht="17.25" customHeight="1" thickBot="1" x14ac:dyDescent="0.2">
      <c r="A5" s="148"/>
      <c r="B5" s="150"/>
      <c r="C5" s="152"/>
      <c r="D5" s="11" t="s">
        <v>3</v>
      </c>
      <c r="E5" s="11" t="s">
        <v>4</v>
      </c>
      <c r="F5" s="12">
        <v>1</v>
      </c>
      <c r="G5" s="12">
        <v>2</v>
      </c>
      <c r="H5" s="12">
        <v>3</v>
      </c>
      <c r="I5" s="12">
        <v>4</v>
      </c>
      <c r="J5" s="12">
        <v>5</v>
      </c>
      <c r="K5" s="12">
        <v>6</v>
      </c>
      <c r="L5" s="12">
        <v>7</v>
      </c>
      <c r="M5" s="12">
        <v>8</v>
      </c>
      <c r="N5" s="12">
        <v>9</v>
      </c>
      <c r="O5" s="12">
        <v>10</v>
      </c>
      <c r="P5" s="12">
        <v>11</v>
      </c>
      <c r="Q5" s="12">
        <v>12</v>
      </c>
      <c r="R5" s="141"/>
      <c r="T5" s="4"/>
    </row>
    <row r="6" spans="1:20" s="3" customFormat="1" ht="17.25" customHeight="1" x14ac:dyDescent="0.15">
      <c r="A6" s="142" t="s">
        <v>21</v>
      </c>
      <c r="B6" s="13" t="s">
        <v>50</v>
      </c>
      <c r="C6" s="14">
        <v>2</v>
      </c>
      <c r="D6" s="15">
        <v>50</v>
      </c>
      <c r="E6" s="15">
        <v>55</v>
      </c>
      <c r="F6" s="16"/>
      <c r="G6" s="16"/>
      <c r="H6" s="16"/>
      <c r="I6" s="17" t="s">
        <v>23</v>
      </c>
      <c r="J6" s="16"/>
      <c r="K6" s="16"/>
      <c r="L6" s="16"/>
      <c r="M6" s="16"/>
      <c r="N6" s="16"/>
      <c r="O6" s="17" t="s">
        <v>25</v>
      </c>
      <c r="P6" s="16"/>
      <c r="Q6" s="16"/>
      <c r="R6" s="18">
        <f t="shared" ref="R6:R10" si="0">COUNTA(F6:Q6)</f>
        <v>2</v>
      </c>
      <c r="T6" s="4"/>
    </row>
    <row r="7" spans="1:20" s="3" customFormat="1" ht="17.25" customHeight="1" x14ac:dyDescent="0.15">
      <c r="A7" s="143"/>
      <c r="B7" s="19" t="s">
        <v>51</v>
      </c>
      <c r="C7" s="20">
        <v>2</v>
      </c>
      <c r="D7" s="21">
        <v>50</v>
      </c>
      <c r="E7" s="21">
        <v>55</v>
      </c>
      <c r="F7" s="22"/>
      <c r="G7" s="22"/>
      <c r="H7" s="23" t="s">
        <v>22</v>
      </c>
      <c r="I7" s="22"/>
      <c r="J7" s="22"/>
      <c r="K7" s="22"/>
      <c r="L7" s="22"/>
      <c r="M7" s="22"/>
      <c r="N7" s="24" t="s">
        <v>26</v>
      </c>
      <c r="O7" s="22"/>
      <c r="P7" s="22"/>
      <c r="Q7" s="22"/>
      <c r="R7" s="25">
        <f t="shared" si="0"/>
        <v>2</v>
      </c>
      <c r="T7" s="4"/>
    </row>
    <row r="8" spans="1:20" s="3" customFormat="1" ht="17.25" customHeight="1" x14ac:dyDescent="0.15">
      <c r="A8" s="143"/>
      <c r="B8" s="19" t="s">
        <v>52</v>
      </c>
      <c r="C8" s="20">
        <v>2</v>
      </c>
      <c r="D8" s="21">
        <v>50</v>
      </c>
      <c r="E8" s="21">
        <v>55</v>
      </c>
      <c r="F8" s="22"/>
      <c r="G8" s="24" t="s">
        <v>24</v>
      </c>
      <c r="H8" s="22"/>
      <c r="I8" s="22"/>
      <c r="J8" s="22"/>
      <c r="K8" s="22"/>
      <c r="L8" s="22"/>
      <c r="M8" s="24" t="s">
        <v>27</v>
      </c>
      <c r="N8" s="22"/>
      <c r="O8" s="22"/>
      <c r="P8" s="22"/>
      <c r="Q8" s="22"/>
      <c r="R8" s="25">
        <f t="shared" si="0"/>
        <v>2</v>
      </c>
      <c r="T8" s="4"/>
    </row>
    <row r="9" spans="1:20" s="3" customFormat="1" ht="17.25" customHeight="1" x14ac:dyDescent="0.15">
      <c r="A9" s="143"/>
      <c r="B9" s="19" t="s">
        <v>53</v>
      </c>
      <c r="C9" s="26">
        <v>1</v>
      </c>
      <c r="D9" s="21">
        <v>31</v>
      </c>
      <c r="E9" s="21">
        <v>34</v>
      </c>
      <c r="F9" s="22"/>
      <c r="G9" s="22"/>
      <c r="H9" s="22"/>
      <c r="I9" s="22"/>
      <c r="J9" s="22"/>
      <c r="K9" s="24">
        <v>19</v>
      </c>
      <c r="L9" s="22"/>
      <c r="M9" s="22"/>
      <c r="N9" s="22"/>
      <c r="O9" s="22"/>
      <c r="P9" s="22"/>
      <c r="Q9" s="22"/>
      <c r="R9" s="25">
        <f t="shared" si="0"/>
        <v>1</v>
      </c>
      <c r="T9" s="4"/>
    </row>
    <row r="10" spans="1:20" s="3" customFormat="1" ht="17.25" customHeight="1" thickBot="1" x14ac:dyDescent="0.2">
      <c r="A10" s="144"/>
      <c r="B10" s="27" t="s">
        <v>54</v>
      </c>
      <c r="C10" s="28">
        <v>1</v>
      </c>
      <c r="D10" s="29">
        <v>31</v>
      </c>
      <c r="E10" s="29">
        <v>34</v>
      </c>
      <c r="F10" s="30">
        <v>21</v>
      </c>
      <c r="G10" s="31"/>
      <c r="H10" s="31"/>
      <c r="I10" s="31"/>
      <c r="J10" s="31"/>
      <c r="K10" s="31"/>
      <c r="L10" s="30">
        <v>16</v>
      </c>
      <c r="M10" s="31"/>
      <c r="N10" s="31"/>
      <c r="O10" s="31"/>
      <c r="P10" s="31"/>
      <c r="Q10" s="31"/>
      <c r="R10" s="32">
        <f t="shared" si="0"/>
        <v>2</v>
      </c>
      <c r="T10" s="4"/>
    </row>
    <row r="11" spans="1:20" s="3" customFormat="1" ht="17.25" customHeight="1" x14ac:dyDescent="0.1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6"/>
      <c r="R11" s="7"/>
      <c r="T11" s="4"/>
    </row>
    <row r="12" spans="1:20" s="9" customFormat="1" ht="17.25" customHeight="1" thickBot="1" x14ac:dyDescent="0.2">
      <c r="A12" s="8" t="s">
        <v>128</v>
      </c>
      <c r="C12" s="10"/>
      <c r="D12" s="10"/>
      <c r="E12" s="10"/>
      <c r="T12" s="33"/>
    </row>
    <row r="13" spans="1:20" ht="17.25" customHeight="1" x14ac:dyDescent="0.15">
      <c r="A13" s="199" t="s">
        <v>0</v>
      </c>
      <c r="B13" s="200" t="s">
        <v>20</v>
      </c>
      <c r="C13" s="153" t="s">
        <v>5</v>
      </c>
      <c r="D13" s="202" t="s">
        <v>113</v>
      </c>
      <c r="E13" s="203"/>
      <c r="F13" s="204" t="s">
        <v>2</v>
      </c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206"/>
      <c r="R13" s="207" t="s">
        <v>9</v>
      </c>
    </row>
    <row r="14" spans="1:20" ht="17.25" customHeight="1" thickBot="1" x14ac:dyDescent="0.2">
      <c r="A14" s="196"/>
      <c r="B14" s="201"/>
      <c r="C14" s="154"/>
      <c r="D14" s="35" t="s">
        <v>3</v>
      </c>
      <c r="E14" s="35" t="s">
        <v>4</v>
      </c>
      <c r="F14" s="36">
        <v>1</v>
      </c>
      <c r="G14" s="36">
        <v>2</v>
      </c>
      <c r="H14" s="36">
        <v>3</v>
      </c>
      <c r="I14" s="36">
        <v>4</v>
      </c>
      <c r="J14" s="36">
        <v>5</v>
      </c>
      <c r="K14" s="36">
        <v>6</v>
      </c>
      <c r="L14" s="36">
        <v>7</v>
      </c>
      <c r="M14" s="36">
        <v>8</v>
      </c>
      <c r="N14" s="36">
        <v>9</v>
      </c>
      <c r="O14" s="36">
        <v>10</v>
      </c>
      <c r="P14" s="36">
        <v>11</v>
      </c>
      <c r="Q14" s="36">
        <v>12</v>
      </c>
      <c r="R14" s="208"/>
    </row>
    <row r="15" spans="1:20" ht="17.25" customHeight="1" x14ac:dyDescent="0.15">
      <c r="A15" s="195" t="s">
        <v>28</v>
      </c>
      <c r="B15" s="37" t="s">
        <v>55</v>
      </c>
      <c r="C15" s="38">
        <v>2</v>
      </c>
      <c r="D15" s="39">
        <v>50</v>
      </c>
      <c r="E15" s="39">
        <v>55</v>
      </c>
      <c r="F15" s="40" t="s">
        <v>29</v>
      </c>
      <c r="G15" s="41"/>
      <c r="H15" s="41"/>
      <c r="I15" s="41"/>
      <c r="J15" s="41"/>
      <c r="K15" s="41"/>
      <c r="L15" s="41"/>
      <c r="M15" s="41"/>
      <c r="N15" s="41"/>
      <c r="O15" s="17" t="s">
        <v>32</v>
      </c>
      <c r="P15" s="41"/>
      <c r="Q15" s="42"/>
      <c r="R15" s="43">
        <f t="shared" ref="R15:R24" si="1">COUNTA(F15:Q15)</f>
        <v>2</v>
      </c>
    </row>
    <row r="16" spans="1:20" ht="17.25" customHeight="1" x14ac:dyDescent="0.15">
      <c r="A16" s="196"/>
      <c r="B16" s="44" t="s">
        <v>56</v>
      </c>
      <c r="C16" s="45">
        <v>2</v>
      </c>
      <c r="D16" s="46">
        <v>50</v>
      </c>
      <c r="E16" s="46">
        <v>55</v>
      </c>
      <c r="F16" s="47"/>
      <c r="G16" s="1"/>
      <c r="H16" s="24" t="s">
        <v>30</v>
      </c>
      <c r="I16" s="1"/>
      <c r="J16" s="1"/>
      <c r="K16" s="1"/>
      <c r="L16" s="24" t="s">
        <v>36</v>
      </c>
      <c r="M16" s="1"/>
      <c r="N16" s="1"/>
      <c r="O16" s="1"/>
      <c r="P16" s="1"/>
      <c r="Q16" s="48"/>
      <c r="R16" s="49">
        <f t="shared" si="1"/>
        <v>2</v>
      </c>
    </row>
    <row r="17" spans="1:20" ht="17.25" customHeight="1" x14ac:dyDescent="0.15">
      <c r="A17" s="196"/>
      <c r="B17" s="44" t="s">
        <v>57</v>
      </c>
      <c r="C17" s="45">
        <v>2</v>
      </c>
      <c r="D17" s="46">
        <v>50</v>
      </c>
      <c r="E17" s="46">
        <v>55</v>
      </c>
      <c r="F17" s="47"/>
      <c r="G17" s="1"/>
      <c r="H17" s="1"/>
      <c r="I17" s="24" t="s">
        <v>24</v>
      </c>
      <c r="J17" s="1"/>
      <c r="K17" s="1"/>
      <c r="L17" s="1"/>
      <c r="M17" s="1"/>
      <c r="N17" s="1"/>
      <c r="O17" s="24" t="s">
        <v>37</v>
      </c>
      <c r="P17" s="1"/>
      <c r="Q17" s="48"/>
      <c r="R17" s="49">
        <f t="shared" si="1"/>
        <v>2</v>
      </c>
    </row>
    <row r="18" spans="1:20" ht="17.25" customHeight="1" x14ac:dyDescent="0.15">
      <c r="A18" s="196"/>
      <c r="B18" s="44" t="s">
        <v>58</v>
      </c>
      <c r="C18" s="50">
        <v>2</v>
      </c>
      <c r="D18" s="46">
        <v>50</v>
      </c>
      <c r="E18" s="46">
        <v>55</v>
      </c>
      <c r="F18" s="47"/>
      <c r="G18" s="1"/>
      <c r="H18" s="1"/>
      <c r="I18" s="1"/>
      <c r="J18" s="24" t="s">
        <v>31</v>
      </c>
      <c r="K18" s="1"/>
      <c r="L18" s="1"/>
      <c r="M18" s="24" t="s">
        <v>35</v>
      </c>
      <c r="N18" s="24" t="s">
        <v>33</v>
      </c>
      <c r="O18" s="1"/>
      <c r="P18" s="1"/>
      <c r="Q18" s="48"/>
      <c r="R18" s="49">
        <f t="shared" si="1"/>
        <v>3</v>
      </c>
    </row>
    <row r="19" spans="1:20" ht="17.25" customHeight="1" x14ac:dyDescent="0.15">
      <c r="A19" s="196"/>
      <c r="B19" s="44" t="s">
        <v>59</v>
      </c>
      <c r="C19" s="50">
        <v>2</v>
      </c>
      <c r="D19" s="46">
        <v>50</v>
      </c>
      <c r="E19" s="46">
        <v>55</v>
      </c>
      <c r="F19" s="47"/>
      <c r="G19" s="1"/>
      <c r="H19" s="24" t="s">
        <v>22</v>
      </c>
      <c r="I19" s="1"/>
      <c r="J19" s="1"/>
      <c r="K19" s="1"/>
      <c r="L19" s="1"/>
      <c r="M19" s="1"/>
      <c r="N19" s="24" t="s">
        <v>34</v>
      </c>
      <c r="O19" s="1"/>
      <c r="P19" s="1"/>
      <c r="Q19" s="48"/>
      <c r="R19" s="49">
        <f t="shared" si="1"/>
        <v>2</v>
      </c>
    </row>
    <row r="20" spans="1:20" ht="17.25" customHeight="1" x14ac:dyDescent="0.15">
      <c r="A20" s="196"/>
      <c r="B20" s="51" t="s">
        <v>60</v>
      </c>
      <c r="C20" s="45">
        <v>1</v>
      </c>
      <c r="D20" s="46">
        <v>31</v>
      </c>
      <c r="E20" s="46">
        <v>34</v>
      </c>
      <c r="F20" s="47"/>
      <c r="G20" s="24">
        <v>12</v>
      </c>
      <c r="H20" s="1"/>
      <c r="I20" s="1"/>
      <c r="J20" s="1"/>
      <c r="K20" s="24">
        <v>18</v>
      </c>
      <c r="L20" s="1"/>
      <c r="M20" s="1"/>
      <c r="N20" s="1"/>
      <c r="O20" s="1"/>
      <c r="P20" s="24">
        <v>5</v>
      </c>
      <c r="Q20" s="48"/>
      <c r="R20" s="49">
        <f t="shared" si="1"/>
        <v>3</v>
      </c>
    </row>
    <row r="21" spans="1:20" ht="17.25" customHeight="1" x14ac:dyDescent="0.15">
      <c r="A21" s="196"/>
      <c r="B21" s="52" t="s">
        <v>61</v>
      </c>
      <c r="C21" s="45">
        <v>2</v>
      </c>
      <c r="D21" s="46">
        <v>50</v>
      </c>
      <c r="E21" s="46">
        <v>55</v>
      </c>
      <c r="F21" s="47"/>
      <c r="G21" s="1"/>
      <c r="H21" s="1"/>
      <c r="I21" s="1"/>
      <c r="J21" s="1"/>
      <c r="K21" s="1"/>
      <c r="L21" s="1"/>
      <c r="M21" s="1"/>
      <c r="N21" s="1"/>
      <c r="O21" s="1"/>
      <c r="P21" s="1"/>
      <c r="Q21" s="53" t="s">
        <v>33</v>
      </c>
      <c r="R21" s="49">
        <f t="shared" si="1"/>
        <v>1</v>
      </c>
    </row>
    <row r="22" spans="1:20" ht="17.25" customHeight="1" x14ac:dyDescent="0.15">
      <c r="A22" s="196"/>
      <c r="B22" s="44" t="s">
        <v>62</v>
      </c>
      <c r="C22" s="45">
        <v>1</v>
      </c>
      <c r="D22" s="46">
        <v>31</v>
      </c>
      <c r="E22" s="46">
        <v>34</v>
      </c>
      <c r="F22" s="47"/>
      <c r="G22" s="1"/>
      <c r="H22" s="1"/>
      <c r="I22" s="1"/>
      <c r="J22" s="24">
        <v>28</v>
      </c>
      <c r="K22" s="1"/>
      <c r="L22" s="1"/>
      <c r="M22" s="1"/>
      <c r="N22" s="1"/>
      <c r="O22" s="1"/>
      <c r="P22" s="1"/>
      <c r="Q22" s="53">
        <v>3</v>
      </c>
      <c r="R22" s="49">
        <f t="shared" si="1"/>
        <v>2</v>
      </c>
    </row>
    <row r="23" spans="1:20" ht="17.25" customHeight="1" x14ac:dyDescent="0.15">
      <c r="A23" s="196"/>
      <c r="B23" s="44" t="s">
        <v>63</v>
      </c>
      <c r="C23" s="45">
        <v>2</v>
      </c>
      <c r="D23" s="46">
        <v>50</v>
      </c>
      <c r="E23" s="46">
        <v>55</v>
      </c>
      <c r="F23" s="54" t="s">
        <v>32</v>
      </c>
      <c r="G23" s="1"/>
      <c r="H23" s="2"/>
      <c r="I23" s="1"/>
      <c r="J23" s="1"/>
      <c r="K23" s="1"/>
      <c r="L23" s="1"/>
      <c r="M23" s="1"/>
      <c r="N23" s="1"/>
      <c r="O23" s="1"/>
      <c r="P23" s="24" t="s">
        <v>24</v>
      </c>
      <c r="Q23" s="48"/>
      <c r="R23" s="49">
        <f t="shared" si="1"/>
        <v>2</v>
      </c>
    </row>
    <row r="24" spans="1:20" ht="17.25" customHeight="1" thickBot="1" x14ac:dyDescent="0.2">
      <c r="A24" s="197"/>
      <c r="B24" s="55" t="s">
        <v>64</v>
      </c>
      <c r="C24" s="56">
        <v>2</v>
      </c>
      <c r="D24" s="57">
        <v>50</v>
      </c>
      <c r="E24" s="57">
        <v>55</v>
      </c>
      <c r="F24" s="58"/>
      <c r="G24" s="30" t="s">
        <v>30</v>
      </c>
      <c r="H24" s="59"/>
      <c r="I24" s="59"/>
      <c r="J24" s="59"/>
      <c r="K24" s="59"/>
      <c r="L24" s="59"/>
      <c r="M24" s="59"/>
      <c r="N24" s="59"/>
      <c r="O24" s="59"/>
      <c r="P24" s="59"/>
      <c r="Q24" s="60"/>
      <c r="R24" s="61">
        <f t="shared" si="1"/>
        <v>1</v>
      </c>
    </row>
    <row r="25" spans="1:20" ht="17.25" customHeight="1" x14ac:dyDescent="0.15"/>
    <row r="26" spans="1:20" s="9" customFormat="1" ht="17.25" customHeight="1" thickBot="1" x14ac:dyDescent="0.2">
      <c r="A26" s="8" t="s">
        <v>129</v>
      </c>
      <c r="C26" s="10"/>
      <c r="D26" s="10"/>
      <c r="E26" s="10"/>
      <c r="T26" s="33"/>
    </row>
    <row r="27" spans="1:20" ht="17.25" customHeight="1" x14ac:dyDescent="0.15">
      <c r="A27" s="166" t="s">
        <v>0</v>
      </c>
      <c r="B27" s="175" t="s">
        <v>1</v>
      </c>
      <c r="C27" s="159" t="s">
        <v>7</v>
      </c>
      <c r="D27" s="210" t="s">
        <v>113</v>
      </c>
      <c r="E27" s="210"/>
      <c r="F27" s="175" t="s">
        <v>2</v>
      </c>
      <c r="G27" s="175"/>
      <c r="H27" s="175"/>
      <c r="I27" s="175"/>
      <c r="J27" s="175"/>
      <c r="K27" s="175"/>
      <c r="L27" s="175"/>
      <c r="M27" s="175"/>
      <c r="N27" s="175"/>
      <c r="O27" s="175"/>
      <c r="P27" s="175"/>
      <c r="Q27" s="175"/>
      <c r="R27" s="176" t="s">
        <v>8</v>
      </c>
    </row>
    <row r="28" spans="1:20" ht="17.25" customHeight="1" thickBot="1" x14ac:dyDescent="0.2">
      <c r="A28" s="167"/>
      <c r="B28" s="209"/>
      <c r="C28" s="160"/>
      <c r="D28" s="65" t="s">
        <v>3</v>
      </c>
      <c r="E28" s="65" t="s">
        <v>4</v>
      </c>
      <c r="F28" s="66">
        <v>1</v>
      </c>
      <c r="G28" s="66">
        <v>2</v>
      </c>
      <c r="H28" s="66">
        <v>3</v>
      </c>
      <c r="I28" s="66">
        <v>4</v>
      </c>
      <c r="J28" s="66">
        <v>5</v>
      </c>
      <c r="K28" s="66">
        <v>6</v>
      </c>
      <c r="L28" s="66">
        <v>7</v>
      </c>
      <c r="M28" s="66">
        <v>8</v>
      </c>
      <c r="N28" s="66">
        <v>9</v>
      </c>
      <c r="O28" s="66">
        <v>10</v>
      </c>
      <c r="P28" s="66">
        <v>11</v>
      </c>
      <c r="Q28" s="66">
        <v>12</v>
      </c>
      <c r="R28" s="177"/>
    </row>
    <row r="29" spans="1:20" ht="17.25" customHeight="1" x14ac:dyDescent="0.15">
      <c r="A29" s="185" t="s">
        <v>38</v>
      </c>
      <c r="B29" s="67" t="s">
        <v>65</v>
      </c>
      <c r="C29" s="68">
        <v>1</v>
      </c>
      <c r="D29" s="69">
        <v>31</v>
      </c>
      <c r="E29" s="69">
        <v>34</v>
      </c>
      <c r="F29" s="70"/>
      <c r="G29" s="71">
        <v>21</v>
      </c>
      <c r="H29" s="70"/>
      <c r="I29" s="70"/>
      <c r="J29" s="70"/>
      <c r="K29" s="70"/>
      <c r="L29" s="70"/>
      <c r="M29" s="70"/>
      <c r="N29" s="71">
        <v>6</v>
      </c>
      <c r="O29" s="70"/>
      <c r="P29" s="70"/>
      <c r="Q29" s="70"/>
      <c r="R29" s="72">
        <f t="shared" ref="R29:R42" si="2">COUNTA(F29:Q29)</f>
        <v>2</v>
      </c>
    </row>
    <row r="30" spans="1:20" ht="17.25" customHeight="1" x14ac:dyDescent="0.15">
      <c r="A30" s="186"/>
      <c r="B30" s="73" t="s">
        <v>66</v>
      </c>
      <c r="C30" s="45">
        <v>4</v>
      </c>
      <c r="D30" s="74">
        <v>70</v>
      </c>
      <c r="E30" s="75">
        <v>78</v>
      </c>
      <c r="F30" s="76" t="s">
        <v>39</v>
      </c>
      <c r="G30" s="77"/>
      <c r="H30" s="77"/>
      <c r="I30" s="24" t="s">
        <v>40</v>
      </c>
      <c r="J30" s="77"/>
      <c r="K30" s="77"/>
      <c r="L30" s="24" t="s">
        <v>40</v>
      </c>
      <c r="M30" s="77"/>
      <c r="N30" s="77"/>
      <c r="O30" s="24" t="s">
        <v>41</v>
      </c>
      <c r="P30" s="77"/>
      <c r="Q30" s="77"/>
      <c r="R30" s="78">
        <f t="shared" si="2"/>
        <v>4</v>
      </c>
    </row>
    <row r="31" spans="1:20" ht="17.25" customHeight="1" x14ac:dyDescent="0.15">
      <c r="A31" s="186"/>
      <c r="B31" s="73" t="s">
        <v>67</v>
      </c>
      <c r="C31" s="79">
        <v>2</v>
      </c>
      <c r="D31" s="75">
        <v>50</v>
      </c>
      <c r="E31" s="75">
        <v>55</v>
      </c>
      <c r="F31" s="80"/>
      <c r="G31" s="80"/>
      <c r="H31" s="24" t="s">
        <v>32</v>
      </c>
      <c r="I31" s="80"/>
      <c r="J31" s="80"/>
      <c r="K31" s="80"/>
      <c r="L31" s="80"/>
      <c r="M31" s="80"/>
      <c r="N31" s="80"/>
      <c r="O31" s="80"/>
      <c r="P31" s="24" t="s">
        <v>32</v>
      </c>
      <c r="Q31" s="80"/>
      <c r="R31" s="78">
        <f t="shared" si="2"/>
        <v>2</v>
      </c>
    </row>
    <row r="32" spans="1:20" ht="17.25" customHeight="1" x14ac:dyDescent="0.15">
      <c r="A32" s="186"/>
      <c r="B32" s="73" t="s">
        <v>68</v>
      </c>
      <c r="C32" s="79">
        <v>3</v>
      </c>
      <c r="D32" s="75">
        <v>62</v>
      </c>
      <c r="E32" s="75">
        <v>68</v>
      </c>
      <c r="F32" s="80"/>
      <c r="G32" s="80"/>
      <c r="H32" s="24" t="s">
        <v>43</v>
      </c>
      <c r="I32" s="80"/>
      <c r="J32" s="80"/>
      <c r="K32" s="24" t="s">
        <v>44</v>
      </c>
      <c r="L32" s="80"/>
      <c r="M32" s="80"/>
      <c r="N32" s="80"/>
      <c r="O32" s="80"/>
      <c r="P32" s="80"/>
      <c r="Q32" s="81" t="s">
        <v>42</v>
      </c>
      <c r="R32" s="78">
        <f t="shared" si="2"/>
        <v>3</v>
      </c>
    </row>
    <row r="33" spans="1:20" ht="17.25" customHeight="1" x14ac:dyDescent="0.15">
      <c r="A33" s="186"/>
      <c r="B33" s="73" t="s">
        <v>70</v>
      </c>
      <c r="C33" s="79">
        <v>2</v>
      </c>
      <c r="D33" s="75">
        <v>50</v>
      </c>
      <c r="E33" s="75">
        <v>55</v>
      </c>
      <c r="F33" s="80"/>
      <c r="G33" s="24" t="s">
        <v>37</v>
      </c>
      <c r="H33" s="80"/>
      <c r="I33" s="80"/>
      <c r="J33" s="24" t="s">
        <v>31</v>
      </c>
      <c r="K33" s="80"/>
      <c r="L33" s="80"/>
      <c r="M33" s="24" t="s">
        <v>35</v>
      </c>
      <c r="N33" s="80"/>
      <c r="O33" s="80"/>
      <c r="P33" s="24" t="s">
        <v>25</v>
      </c>
      <c r="Q33" s="80"/>
      <c r="R33" s="78">
        <f t="shared" si="2"/>
        <v>4</v>
      </c>
    </row>
    <row r="34" spans="1:20" ht="17.25" customHeight="1" x14ac:dyDescent="0.15">
      <c r="A34" s="186"/>
      <c r="B34" s="73" t="s">
        <v>69</v>
      </c>
      <c r="C34" s="45">
        <v>1</v>
      </c>
      <c r="D34" s="75">
        <v>31</v>
      </c>
      <c r="E34" s="75">
        <v>34</v>
      </c>
      <c r="F34" s="80"/>
      <c r="G34" s="80"/>
      <c r="H34" s="80"/>
      <c r="I34" s="24">
        <v>2</v>
      </c>
      <c r="J34" s="80"/>
      <c r="K34" s="80"/>
      <c r="L34" s="80"/>
      <c r="M34" s="80"/>
      <c r="N34" s="80"/>
      <c r="O34" s="24">
        <v>11</v>
      </c>
      <c r="P34" s="80"/>
      <c r="Q34" s="80"/>
      <c r="R34" s="78">
        <f t="shared" si="2"/>
        <v>2</v>
      </c>
    </row>
    <row r="35" spans="1:20" ht="17.25" customHeight="1" x14ac:dyDescent="0.15">
      <c r="A35" s="186"/>
      <c r="B35" s="73" t="s">
        <v>71</v>
      </c>
      <c r="C35" s="79">
        <v>2</v>
      </c>
      <c r="D35" s="75">
        <v>50</v>
      </c>
      <c r="E35" s="75">
        <v>55</v>
      </c>
      <c r="F35" s="76" t="s">
        <v>45</v>
      </c>
      <c r="G35" s="80"/>
      <c r="H35" s="80"/>
      <c r="I35" s="80"/>
      <c r="J35" s="80"/>
      <c r="K35" s="24" t="s">
        <v>30</v>
      </c>
      <c r="L35" s="80"/>
      <c r="M35" s="80"/>
      <c r="N35" s="80"/>
      <c r="O35" s="80"/>
      <c r="P35" s="80"/>
      <c r="Q35" s="81" t="s">
        <v>46</v>
      </c>
      <c r="R35" s="78">
        <f t="shared" si="2"/>
        <v>3</v>
      </c>
    </row>
    <row r="36" spans="1:20" ht="17.25" customHeight="1" x14ac:dyDescent="0.15">
      <c r="A36" s="186"/>
      <c r="B36" s="73" t="s">
        <v>72</v>
      </c>
      <c r="C36" s="79">
        <v>2</v>
      </c>
      <c r="D36" s="75">
        <v>50</v>
      </c>
      <c r="E36" s="75">
        <v>55</v>
      </c>
      <c r="F36" s="80"/>
      <c r="G36" s="80"/>
      <c r="H36" s="80"/>
      <c r="I36" s="24" t="s">
        <v>30</v>
      </c>
      <c r="J36" s="80"/>
      <c r="K36" s="80"/>
      <c r="L36" s="80"/>
      <c r="M36" s="80"/>
      <c r="N36" s="80"/>
      <c r="O36" s="24" t="s">
        <v>46</v>
      </c>
      <c r="P36" s="80"/>
      <c r="Q36" s="80"/>
      <c r="R36" s="78">
        <f t="shared" si="2"/>
        <v>2</v>
      </c>
    </row>
    <row r="37" spans="1:20" ht="17.25" customHeight="1" x14ac:dyDescent="0.15">
      <c r="A37" s="186"/>
      <c r="B37" s="73" t="s">
        <v>73</v>
      </c>
      <c r="C37" s="79">
        <v>1</v>
      </c>
      <c r="D37" s="75">
        <v>31</v>
      </c>
      <c r="E37" s="75">
        <v>34</v>
      </c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1">
        <v>13</v>
      </c>
      <c r="R37" s="78">
        <f t="shared" si="2"/>
        <v>1</v>
      </c>
    </row>
    <row r="38" spans="1:20" ht="17.25" customHeight="1" x14ac:dyDescent="0.15">
      <c r="A38" s="186"/>
      <c r="B38" s="73" t="s">
        <v>74</v>
      </c>
      <c r="C38" s="79">
        <v>2</v>
      </c>
      <c r="D38" s="75">
        <v>50</v>
      </c>
      <c r="E38" s="75">
        <v>55</v>
      </c>
      <c r="F38" s="80"/>
      <c r="G38" s="24" t="s">
        <v>30</v>
      </c>
      <c r="H38" s="80"/>
      <c r="I38" s="80"/>
      <c r="J38" s="80"/>
      <c r="K38" s="80"/>
      <c r="L38" s="80"/>
      <c r="M38" s="24" t="s">
        <v>45</v>
      </c>
      <c r="N38" s="80"/>
      <c r="O38" s="80"/>
      <c r="P38" s="80"/>
      <c r="Q38" s="80"/>
      <c r="R38" s="78">
        <f t="shared" si="2"/>
        <v>2</v>
      </c>
    </row>
    <row r="39" spans="1:20" ht="17.25" customHeight="1" x14ac:dyDescent="0.15">
      <c r="A39" s="186"/>
      <c r="B39" s="73" t="s">
        <v>75</v>
      </c>
      <c r="C39" s="79">
        <v>1</v>
      </c>
      <c r="D39" s="75">
        <v>31</v>
      </c>
      <c r="E39" s="75">
        <v>34</v>
      </c>
      <c r="F39" s="80"/>
      <c r="G39" s="80"/>
      <c r="H39" s="80"/>
      <c r="I39" s="80"/>
      <c r="J39" s="24">
        <v>28</v>
      </c>
      <c r="K39" s="80"/>
      <c r="L39" s="80"/>
      <c r="M39" s="80"/>
      <c r="N39" s="80"/>
      <c r="O39" s="24">
        <v>30</v>
      </c>
      <c r="P39" s="80"/>
      <c r="Q39" s="80"/>
      <c r="R39" s="78">
        <f t="shared" si="2"/>
        <v>2</v>
      </c>
    </row>
    <row r="40" spans="1:20" ht="17.25" customHeight="1" x14ac:dyDescent="0.15">
      <c r="A40" s="186"/>
      <c r="B40" s="73" t="s">
        <v>76</v>
      </c>
      <c r="C40" s="79">
        <v>2</v>
      </c>
      <c r="D40" s="75">
        <v>50</v>
      </c>
      <c r="E40" s="75">
        <v>55</v>
      </c>
      <c r="F40" s="80"/>
      <c r="G40" s="80"/>
      <c r="H40" s="24" t="s">
        <v>25</v>
      </c>
      <c r="I40" s="80"/>
      <c r="J40" s="80"/>
      <c r="K40" s="80"/>
      <c r="L40" s="80"/>
      <c r="M40" s="80"/>
      <c r="N40" s="80"/>
      <c r="O40" s="80"/>
      <c r="P40" s="24" t="s">
        <v>47</v>
      </c>
      <c r="Q40" s="80"/>
      <c r="R40" s="78">
        <f t="shared" si="2"/>
        <v>2</v>
      </c>
    </row>
    <row r="41" spans="1:20" ht="17.25" customHeight="1" x14ac:dyDescent="0.15">
      <c r="A41" s="186"/>
      <c r="B41" s="73" t="s">
        <v>77</v>
      </c>
      <c r="C41" s="79">
        <v>2</v>
      </c>
      <c r="D41" s="75">
        <v>50</v>
      </c>
      <c r="E41" s="75">
        <v>55</v>
      </c>
      <c r="F41" s="80"/>
      <c r="G41" s="80"/>
      <c r="H41" s="80"/>
      <c r="I41" s="24" t="s">
        <v>29</v>
      </c>
      <c r="J41" s="80"/>
      <c r="K41" s="80"/>
      <c r="L41" s="80"/>
      <c r="M41" s="80"/>
      <c r="N41" s="80"/>
      <c r="O41" s="80"/>
      <c r="P41" s="24" t="s">
        <v>37</v>
      </c>
      <c r="Q41" s="80"/>
      <c r="R41" s="78">
        <f t="shared" si="2"/>
        <v>2</v>
      </c>
    </row>
    <row r="42" spans="1:20" ht="17.25" customHeight="1" thickBot="1" x14ac:dyDescent="0.2">
      <c r="A42" s="187"/>
      <c r="B42" s="82" t="s">
        <v>78</v>
      </c>
      <c r="C42" s="83">
        <v>2</v>
      </c>
      <c r="D42" s="84">
        <v>50</v>
      </c>
      <c r="E42" s="84">
        <v>55</v>
      </c>
      <c r="F42" s="85" t="s">
        <v>26</v>
      </c>
      <c r="G42" s="86"/>
      <c r="H42" s="86"/>
      <c r="I42" s="86"/>
      <c r="J42" s="86"/>
      <c r="K42" s="86"/>
      <c r="L42" s="86"/>
      <c r="M42" s="86"/>
      <c r="N42" s="87" t="s">
        <v>48</v>
      </c>
      <c r="O42" s="86"/>
      <c r="P42" s="86"/>
      <c r="Q42" s="86"/>
      <c r="R42" s="88">
        <f t="shared" si="2"/>
        <v>2</v>
      </c>
    </row>
    <row r="43" spans="1:20" ht="17.25" customHeight="1" x14ac:dyDescent="0.15"/>
    <row r="44" spans="1:20" s="90" customFormat="1" ht="17.25" customHeight="1" thickBot="1" x14ac:dyDescent="0.2">
      <c r="A44" s="89" t="s">
        <v>130</v>
      </c>
      <c r="C44" s="91"/>
      <c r="D44" s="91"/>
      <c r="E44" s="91"/>
      <c r="T44" s="91"/>
    </row>
    <row r="45" spans="1:20" ht="17.25" customHeight="1" x14ac:dyDescent="0.15">
      <c r="A45" s="211" t="s">
        <v>0</v>
      </c>
      <c r="B45" s="180" t="s">
        <v>1</v>
      </c>
      <c r="C45" s="157" t="s">
        <v>7</v>
      </c>
      <c r="D45" s="214" t="s">
        <v>113</v>
      </c>
      <c r="E45" s="214"/>
      <c r="F45" s="180" t="s">
        <v>2</v>
      </c>
      <c r="G45" s="180"/>
      <c r="H45" s="180"/>
      <c r="I45" s="180"/>
      <c r="J45" s="180"/>
      <c r="K45" s="180"/>
      <c r="L45" s="180"/>
      <c r="M45" s="180"/>
      <c r="N45" s="180"/>
      <c r="O45" s="180"/>
      <c r="P45" s="180"/>
      <c r="Q45" s="180"/>
      <c r="R45" s="181" t="s">
        <v>8</v>
      </c>
    </row>
    <row r="46" spans="1:20" ht="17.25" customHeight="1" thickBot="1" x14ac:dyDescent="0.2">
      <c r="A46" s="212"/>
      <c r="B46" s="213"/>
      <c r="C46" s="158"/>
      <c r="D46" s="92" t="s">
        <v>3</v>
      </c>
      <c r="E46" s="92" t="s">
        <v>4</v>
      </c>
      <c r="F46" s="93">
        <v>1</v>
      </c>
      <c r="G46" s="93">
        <v>2</v>
      </c>
      <c r="H46" s="93">
        <v>3</v>
      </c>
      <c r="I46" s="93">
        <v>4</v>
      </c>
      <c r="J46" s="93">
        <v>5</v>
      </c>
      <c r="K46" s="93">
        <v>6</v>
      </c>
      <c r="L46" s="93">
        <v>7</v>
      </c>
      <c r="M46" s="93">
        <v>8</v>
      </c>
      <c r="N46" s="93">
        <v>9</v>
      </c>
      <c r="O46" s="93">
        <v>10</v>
      </c>
      <c r="P46" s="93">
        <v>11</v>
      </c>
      <c r="Q46" s="93">
        <v>12</v>
      </c>
      <c r="R46" s="182"/>
    </row>
    <row r="47" spans="1:20" ht="17.25" customHeight="1" x14ac:dyDescent="0.15">
      <c r="A47" s="191" t="s">
        <v>49</v>
      </c>
      <c r="B47" s="94" t="s">
        <v>79</v>
      </c>
      <c r="C47" s="68">
        <v>2</v>
      </c>
      <c r="D47" s="95">
        <v>50</v>
      </c>
      <c r="E47" s="95">
        <v>55</v>
      </c>
      <c r="F47" s="70"/>
      <c r="G47" s="71" t="s">
        <v>33</v>
      </c>
      <c r="H47" s="70"/>
      <c r="I47" s="70"/>
      <c r="J47" s="71" t="s">
        <v>86</v>
      </c>
      <c r="K47" s="70"/>
      <c r="L47" s="70"/>
      <c r="M47" s="71" t="s">
        <v>87</v>
      </c>
      <c r="N47" s="70"/>
      <c r="O47" s="70"/>
      <c r="P47" s="71" t="s">
        <v>22</v>
      </c>
      <c r="Q47" s="70"/>
      <c r="R47" s="96">
        <f>COUNTA(F47:Q47)</f>
        <v>4</v>
      </c>
    </row>
    <row r="48" spans="1:20" ht="17.25" customHeight="1" x14ac:dyDescent="0.15">
      <c r="A48" s="192"/>
      <c r="B48" s="97" t="s">
        <v>80</v>
      </c>
      <c r="C48" s="45">
        <v>1</v>
      </c>
      <c r="D48" s="98">
        <v>31</v>
      </c>
      <c r="E48" s="98">
        <v>34</v>
      </c>
      <c r="F48" s="76">
        <v>14</v>
      </c>
      <c r="G48" s="77"/>
      <c r="H48" s="77"/>
      <c r="I48" s="77"/>
      <c r="J48" s="77"/>
      <c r="K48" s="24">
        <v>11</v>
      </c>
      <c r="L48" s="77"/>
      <c r="M48" s="77"/>
      <c r="N48" s="77"/>
      <c r="O48" s="24">
        <v>16</v>
      </c>
      <c r="P48" s="77"/>
      <c r="Q48" s="77"/>
      <c r="R48" s="99">
        <f t="shared" ref="R48:R50" si="3">COUNTA(F48:Q48)</f>
        <v>3</v>
      </c>
    </row>
    <row r="49" spans="1:18" ht="17.25" customHeight="1" x14ac:dyDescent="0.15">
      <c r="A49" s="192"/>
      <c r="B49" s="97" t="s">
        <v>81</v>
      </c>
      <c r="C49" s="45">
        <v>2</v>
      </c>
      <c r="D49" s="98">
        <v>50</v>
      </c>
      <c r="E49" s="98">
        <v>55</v>
      </c>
      <c r="F49" s="77"/>
      <c r="G49" s="77"/>
      <c r="H49" s="24" t="s">
        <v>27</v>
      </c>
      <c r="I49" s="77"/>
      <c r="J49" s="77"/>
      <c r="K49" s="77"/>
      <c r="L49" s="77"/>
      <c r="M49" s="77"/>
      <c r="N49" s="24" t="s">
        <v>33</v>
      </c>
      <c r="O49" s="77"/>
      <c r="P49" s="77"/>
      <c r="Q49" s="77"/>
      <c r="R49" s="99">
        <f t="shared" si="3"/>
        <v>2</v>
      </c>
    </row>
    <row r="50" spans="1:18" ht="17.25" customHeight="1" x14ac:dyDescent="0.15">
      <c r="A50" s="192"/>
      <c r="B50" s="100" t="s">
        <v>83</v>
      </c>
      <c r="C50" s="101">
        <v>2</v>
      </c>
      <c r="D50" s="102">
        <v>50</v>
      </c>
      <c r="E50" s="102">
        <v>55</v>
      </c>
      <c r="F50" s="77"/>
      <c r="G50" s="77"/>
      <c r="H50" s="77"/>
      <c r="I50" s="77"/>
      <c r="J50" s="77"/>
      <c r="K50" s="24" t="s">
        <v>27</v>
      </c>
      <c r="L50" s="77"/>
      <c r="M50" s="77"/>
      <c r="N50" s="77"/>
      <c r="O50" s="77"/>
      <c r="P50" s="77"/>
      <c r="Q50" s="77"/>
      <c r="R50" s="99">
        <f t="shared" si="3"/>
        <v>1</v>
      </c>
    </row>
    <row r="51" spans="1:18" ht="17.25" customHeight="1" x14ac:dyDescent="0.15">
      <c r="A51" s="193"/>
      <c r="B51" s="100" t="s">
        <v>84</v>
      </c>
      <c r="C51" s="101">
        <v>2</v>
      </c>
      <c r="D51" s="102">
        <v>50</v>
      </c>
      <c r="E51" s="102">
        <v>55</v>
      </c>
      <c r="F51" s="80"/>
      <c r="G51" s="80"/>
      <c r="H51" s="80"/>
      <c r="I51" s="80"/>
      <c r="J51" s="24" t="s">
        <v>35</v>
      </c>
      <c r="K51" s="80"/>
      <c r="L51" s="80"/>
      <c r="M51" s="80"/>
      <c r="N51" s="80"/>
      <c r="O51" s="80"/>
      <c r="P51" s="80"/>
      <c r="Q51" s="80"/>
      <c r="R51" s="99">
        <f>COUNTA(F51:Q51)</f>
        <v>1</v>
      </c>
    </row>
    <row r="52" spans="1:18" ht="17.25" customHeight="1" x14ac:dyDescent="0.15">
      <c r="A52" s="193"/>
      <c r="B52" s="100" t="s">
        <v>82</v>
      </c>
      <c r="C52" s="101">
        <v>1</v>
      </c>
      <c r="D52" s="102">
        <v>31</v>
      </c>
      <c r="E52" s="102">
        <v>34</v>
      </c>
      <c r="F52" s="80"/>
      <c r="G52" s="80"/>
      <c r="H52" s="80"/>
      <c r="I52" s="24">
        <v>17</v>
      </c>
      <c r="J52" s="80"/>
      <c r="K52" s="80"/>
      <c r="L52" s="80"/>
      <c r="M52" s="80"/>
      <c r="N52" s="24">
        <v>5</v>
      </c>
      <c r="O52" s="80"/>
      <c r="P52" s="80"/>
      <c r="Q52" s="80"/>
      <c r="R52" s="99">
        <f>COUNTA(F52:Q52)</f>
        <v>2</v>
      </c>
    </row>
    <row r="53" spans="1:18" ht="17.25" customHeight="1" thickBot="1" x14ac:dyDescent="0.2">
      <c r="A53" s="194"/>
      <c r="B53" s="103" t="s">
        <v>85</v>
      </c>
      <c r="C53" s="104">
        <v>1</v>
      </c>
      <c r="D53" s="105">
        <v>31</v>
      </c>
      <c r="E53" s="105">
        <v>34</v>
      </c>
      <c r="F53" s="86"/>
      <c r="G53" s="86"/>
      <c r="H53" s="87">
        <v>14</v>
      </c>
      <c r="I53" s="86"/>
      <c r="J53" s="86"/>
      <c r="K53" s="86"/>
      <c r="L53" s="86"/>
      <c r="M53" s="86"/>
      <c r="N53" s="86"/>
      <c r="O53" s="86"/>
      <c r="P53" s="87">
        <v>27</v>
      </c>
      <c r="Q53" s="86"/>
      <c r="R53" s="106">
        <f>COUNTA(F53:Q53)</f>
        <v>2</v>
      </c>
    </row>
    <row r="54" spans="1:18" ht="17.25" customHeight="1" x14ac:dyDescent="0.15"/>
    <row r="55" spans="1:18" ht="17.25" customHeight="1" thickBot="1" x14ac:dyDescent="0.2">
      <c r="A55" s="89" t="s">
        <v>131</v>
      </c>
      <c r="B55" s="90"/>
      <c r="C55" s="91"/>
      <c r="D55" s="91"/>
      <c r="E55" s="91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107"/>
    </row>
    <row r="56" spans="1:18" ht="17.25" customHeight="1" x14ac:dyDescent="0.15">
      <c r="A56" s="168" t="s">
        <v>0</v>
      </c>
      <c r="B56" s="163" t="s">
        <v>1</v>
      </c>
      <c r="C56" s="155" t="s">
        <v>6</v>
      </c>
      <c r="D56" s="165" t="s">
        <v>113</v>
      </c>
      <c r="E56" s="165"/>
      <c r="F56" s="163" t="s">
        <v>2</v>
      </c>
      <c r="G56" s="163"/>
      <c r="H56" s="163"/>
      <c r="I56" s="163"/>
      <c r="J56" s="163"/>
      <c r="K56" s="163"/>
      <c r="L56" s="163"/>
      <c r="M56" s="163"/>
      <c r="N56" s="163"/>
      <c r="O56" s="163"/>
      <c r="P56" s="163"/>
      <c r="Q56" s="163"/>
      <c r="R56" s="178" t="s">
        <v>10</v>
      </c>
    </row>
    <row r="57" spans="1:18" ht="17.25" customHeight="1" thickBot="1" x14ac:dyDescent="0.2">
      <c r="A57" s="170"/>
      <c r="B57" s="164"/>
      <c r="C57" s="156"/>
      <c r="D57" s="108" t="s">
        <v>3</v>
      </c>
      <c r="E57" s="108" t="s">
        <v>4</v>
      </c>
      <c r="F57" s="109">
        <v>1</v>
      </c>
      <c r="G57" s="109">
        <v>2</v>
      </c>
      <c r="H57" s="109">
        <v>3</v>
      </c>
      <c r="I57" s="109">
        <v>4</v>
      </c>
      <c r="J57" s="109">
        <v>5</v>
      </c>
      <c r="K57" s="109">
        <v>6</v>
      </c>
      <c r="L57" s="109">
        <v>7</v>
      </c>
      <c r="M57" s="109">
        <v>8</v>
      </c>
      <c r="N57" s="109">
        <v>9</v>
      </c>
      <c r="O57" s="109">
        <v>10</v>
      </c>
      <c r="P57" s="109">
        <v>11</v>
      </c>
      <c r="Q57" s="109">
        <v>12</v>
      </c>
      <c r="R57" s="179"/>
    </row>
    <row r="58" spans="1:18" ht="17.25" customHeight="1" x14ac:dyDescent="0.15">
      <c r="A58" s="168" t="s">
        <v>88</v>
      </c>
      <c r="B58" s="110" t="s">
        <v>96</v>
      </c>
      <c r="C58" s="68">
        <v>3</v>
      </c>
      <c r="D58" s="111">
        <v>62</v>
      </c>
      <c r="E58" s="111">
        <v>68</v>
      </c>
      <c r="F58" s="70"/>
      <c r="G58" s="71" t="s">
        <v>89</v>
      </c>
      <c r="H58" s="70"/>
      <c r="I58" s="70"/>
      <c r="J58" s="70"/>
      <c r="K58" s="71" t="s">
        <v>44</v>
      </c>
      <c r="L58" s="70"/>
      <c r="M58" s="70"/>
      <c r="N58" s="70"/>
      <c r="O58" s="71" t="s">
        <v>90</v>
      </c>
      <c r="P58" s="70"/>
      <c r="Q58" s="70"/>
      <c r="R58" s="112">
        <f t="shared" ref="R58:R71" si="4">COUNTA(F58:Q58)</f>
        <v>3</v>
      </c>
    </row>
    <row r="59" spans="1:18" ht="17.25" customHeight="1" x14ac:dyDescent="0.15">
      <c r="A59" s="169"/>
      <c r="B59" s="113" t="s">
        <v>97</v>
      </c>
      <c r="C59" s="45">
        <v>4</v>
      </c>
      <c r="D59" s="114">
        <v>70</v>
      </c>
      <c r="E59" s="114">
        <v>78</v>
      </c>
      <c r="F59" s="76" t="s">
        <v>41</v>
      </c>
      <c r="G59" s="80"/>
      <c r="H59" s="24" t="s">
        <v>91</v>
      </c>
      <c r="I59" s="24" t="s">
        <v>92</v>
      </c>
      <c r="J59" s="80"/>
      <c r="K59" s="80"/>
      <c r="L59" s="24" t="s">
        <v>92</v>
      </c>
      <c r="M59" s="80"/>
      <c r="N59" s="24" t="s">
        <v>93</v>
      </c>
      <c r="O59" s="80"/>
      <c r="P59" s="24" t="s">
        <v>94</v>
      </c>
      <c r="Q59" s="81" t="s">
        <v>95</v>
      </c>
      <c r="R59" s="115">
        <f t="shared" si="4"/>
        <v>7</v>
      </c>
    </row>
    <row r="60" spans="1:18" ht="17.25" customHeight="1" x14ac:dyDescent="0.15">
      <c r="A60" s="169"/>
      <c r="B60" s="113" t="s">
        <v>98</v>
      </c>
      <c r="C60" s="45">
        <v>2</v>
      </c>
      <c r="D60" s="114">
        <v>50</v>
      </c>
      <c r="E60" s="114">
        <v>55</v>
      </c>
      <c r="F60" s="80"/>
      <c r="G60" s="80"/>
      <c r="H60" s="24" t="s">
        <v>37</v>
      </c>
      <c r="I60" s="80"/>
      <c r="J60" s="80"/>
      <c r="K60" s="80"/>
      <c r="L60" s="80"/>
      <c r="M60" s="80"/>
      <c r="N60" s="80"/>
      <c r="O60" s="24" t="s">
        <v>26</v>
      </c>
      <c r="P60" s="80"/>
      <c r="Q60" s="80"/>
      <c r="R60" s="115">
        <f t="shared" si="4"/>
        <v>2</v>
      </c>
    </row>
    <row r="61" spans="1:18" ht="17.25" customHeight="1" x14ac:dyDescent="0.15">
      <c r="A61" s="169"/>
      <c r="B61" s="113" t="s">
        <v>99</v>
      </c>
      <c r="C61" s="45">
        <v>1</v>
      </c>
      <c r="D61" s="114">
        <v>31</v>
      </c>
      <c r="E61" s="114">
        <v>34</v>
      </c>
      <c r="F61" s="80"/>
      <c r="G61" s="80"/>
      <c r="H61" s="80"/>
      <c r="I61" s="80"/>
      <c r="J61" s="24">
        <v>30</v>
      </c>
      <c r="K61" s="80"/>
      <c r="L61" s="80"/>
      <c r="M61" s="80"/>
      <c r="N61" s="80"/>
      <c r="O61" s="80"/>
      <c r="P61" s="80"/>
      <c r="Q61" s="81">
        <v>6</v>
      </c>
      <c r="R61" s="115">
        <f t="shared" si="4"/>
        <v>2</v>
      </c>
    </row>
    <row r="62" spans="1:18" ht="17.25" customHeight="1" x14ac:dyDescent="0.15">
      <c r="A62" s="169"/>
      <c r="B62" s="113" t="s">
        <v>100</v>
      </c>
      <c r="C62" s="45">
        <v>1</v>
      </c>
      <c r="D62" s="114">
        <v>31</v>
      </c>
      <c r="E62" s="114">
        <v>34</v>
      </c>
      <c r="F62" s="80"/>
      <c r="G62" s="80"/>
      <c r="H62" s="24">
        <v>19</v>
      </c>
      <c r="I62" s="80"/>
      <c r="J62" s="80"/>
      <c r="K62" s="80"/>
      <c r="L62" s="24">
        <v>5</v>
      </c>
      <c r="M62" s="80"/>
      <c r="N62" s="80"/>
      <c r="O62" s="80"/>
      <c r="P62" s="24">
        <v>29</v>
      </c>
      <c r="Q62" s="80"/>
      <c r="R62" s="115">
        <f t="shared" si="4"/>
        <v>3</v>
      </c>
    </row>
    <row r="63" spans="1:18" ht="17.25" customHeight="1" x14ac:dyDescent="0.15">
      <c r="A63" s="169"/>
      <c r="B63" s="113" t="s">
        <v>101</v>
      </c>
      <c r="C63" s="45">
        <v>1</v>
      </c>
      <c r="D63" s="114">
        <v>31</v>
      </c>
      <c r="E63" s="114">
        <v>34</v>
      </c>
      <c r="F63" s="76">
        <v>30</v>
      </c>
      <c r="G63" s="80"/>
      <c r="H63" s="80"/>
      <c r="I63" s="24">
        <v>2</v>
      </c>
      <c r="J63" s="80"/>
      <c r="K63" s="80"/>
      <c r="L63" s="24">
        <v>10</v>
      </c>
      <c r="M63" s="80"/>
      <c r="N63" s="80"/>
      <c r="O63" s="24">
        <v>11</v>
      </c>
      <c r="P63" s="80"/>
      <c r="Q63" s="80"/>
      <c r="R63" s="115">
        <f t="shared" si="4"/>
        <v>4</v>
      </c>
    </row>
    <row r="64" spans="1:18" ht="17.25" customHeight="1" x14ac:dyDescent="0.15">
      <c r="A64" s="169"/>
      <c r="B64" s="113" t="s">
        <v>102</v>
      </c>
      <c r="C64" s="45">
        <v>1</v>
      </c>
      <c r="D64" s="114">
        <v>31</v>
      </c>
      <c r="E64" s="114">
        <v>34</v>
      </c>
      <c r="F64" s="80"/>
      <c r="G64" s="80"/>
      <c r="H64" s="80"/>
      <c r="I64" s="80"/>
      <c r="J64" s="24">
        <v>21</v>
      </c>
      <c r="K64" s="80"/>
      <c r="L64" s="80"/>
      <c r="M64" s="80"/>
      <c r="N64" s="80"/>
      <c r="O64" s="24">
        <v>30</v>
      </c>
      <c r="P64" s="80"/>
      <c r="Q64" s="80"/>
      <c r="R64" s="115">
        <f t="shared" si="4"/>
        <v>2</v>
      </c>
    </row>
    <row r="65" spans="1:20" ht="17.25" customHeight="1" x14ac:dyDescent="0.15">
      <c r="A65" s="169"/>
      <c r="B65" s="113" t="s">
        <v>103</v>
      </c>
      <c r="C65" s="45">
        <v>1</v>
      </c>
      <c r="D65" s="114">
        <v>31</v>
      </c>
      <c r="E65" s="114">
        <v>34</v>
      </c>
      <c r="F65" s="80"/>
      <c r="G65" s="24">
        <v>13</v>
      </c>
      <c r="H65" s="80"/>
      <c r="I65" s="80"/>
      <c r="J65" s="80"/>
      <c r="K65" s="80"/>
      <c r="L65" s="80"/>
      <c r="M65" s="80"/>
      <c r="N65" s="24">
        <v>3</v>
      </c>
      <c r="O65" s="80"/>
      <c r="P65" s="80"/>
      <c r="Q65" s="80"/>
      <c r="R65" s="115">
        <f t="shared" si="4"/>
        <v>2</v>
      </c>
    </row>
    <row r="66" spans="1:20" ht="17.25" customHeight="1" x14ac:dyDescent="0.15">
      <c r="A66" s="169"/>
      <c r="B66" s="113" t="s">
        <v>104</v>
      </c>
      <c r="C66" s="45">
        <v>2</v>
      </c>
      <c r="D66" s="114">
        <v>50</v>
      </c>
      <c r="E66" s="114">
        <v>55</v>
      </c>
      <c r="F66" s="80"/>
      <c r="G66" s="80"/>
      <c r="H66" s="80"/>
      <c r="I66" s="80"/>
      <c r="J66" s="24" t="s">
        <v>86</v>
      </c>
      <c r="K66" s="80"/>
      <c r="L66" s="80"/>
      <c r="M66" s="80"/>
      <c r="N66" s="80"/>
      <c r="O66" s="80"/>
      <c r="P66" s="80"/>
      <c r="Q66" s="81" t="s">
        <v>22</v>
      </c>
      <c r="R66" s="115">
        <f t="shared" si="4"/>
        <v>2</v>
      </c>
    </row>
    <row r="67" spans="1:20" ht="17.25" customHeight="1" x14ac:dyDescent="0.15">
      <c r="A67" s="169"/>
      <c r="B67" s="113" t="s">
        <v>105</v>
      </c>
      <c r="C67" s="45">
        <v>1</v>
      </c>
      <c r="D67" s="114">
        <v>31</v>
      </c>
      <c r="E67" s="114">
        <v>34</v>
      </c>
      <c r="F67" s="80"/>
      <c r="G67" s="24">
        <v>27</v>
      </c>
      <c r="H67" s="80"/>
      <c r="I67" s="80"/>
      <c r="J67" s="80"/>
      <c r="K67" s="24">
        <v>26</v>
      </c>
      <c r="L67" s="80"/>
      <c r="M67" s="80"/>
      <c r="N67" s="80"/>
      <c r="O67" s="80"/>
      <c r="P67" s="24">
        <v>22</v>
      </c>
      <c r="Q67" s="80"/>
      <c r="R67" s="115">
        <f t="shared" si="4"/>
        <v>3</v>
      </c>
    </row>
    <row r="68" spans="1:20" ht="17.25" customHeight="1" x14ac:dyDescent="0.15">
      <c r="A68" s="169"/>
      <c r="B68" s="113" t="s">
        <v>106</v>
      </c>
      <c r="C68" s="45">
        <v>1</v>
      </c>
      <c r="D68" s="114">
        <v>31</v>
      </c>
      <c r="E68" s="114">
        <v>34</v>
      </c>
      <c r="F68" s="80"/>
      <c r="G68" s="80"/>
      <c r="H68" s="24">
        <v>29</v>
      </c>
      <c r="I68" s="80"/>
      <c r="J68" s="80"/>
      <c r="K68" s="80"/>
      <c r="L68" s="80"/>
      <c r="M68" s="24">
        <v>21</v>
      </c>
      <c r="N68" s="80"/>
      <c r="O68" s="80"/>
      <c r="P68" s="80"/>
      <c r="Q68" s="80"/>
      <c r="R68" s="115">
        <f t="shared" si="4"/>
        <v>2</v>
      </c>
    </row>
    <row r="69" spans="1:20" ht="17.25" customHeight="1" x14ac:dyDescent="0.15">
      <c r="A69" s="169"/>
      <c r="B69" s="113" t="s">
        <v>107</v>
      </c>
      <c r="C69" s="45">
        <v>1</v>
      </c>
      <c r="D69" s="114">
        <v>31</v>
      </c>
      <c r="E69" s="114">
        <v>34</v>
      </c>
      <c r="F69" s="80"/>
      <c r="G69" s="80"/>
      <c r="H69" s="80"/>
      <c r="I69" s="24">
        <v>26</v>
      </c>
      <c r="J69" s="80"/>
      <c r="K69" s="80"/>
      <c r="L69" s="80"/>
      <c r="M69" s="80"/>
      <c r="N69" s="80"/>
      <c r="O69" s="80"/>
      <c r="P69" s="24">
        <v>8</v>
      </c>
      <c r="Q69" s="80"/>
      <c r="R69" s="115">
        <f t="shared" si="4"/>
        <v>2</v>
      </c>
    </row>
    <row r="70" spans="1:20" ht="17.25" customHeight="1" x14ac:dyDescent="0.15">
      <c r="A70" s="169"/>
      <c r="B70" s="113" t="s">
        <v>108</v>
      </c>
      <c r="C70" s="45">
        <v>1</v>
      </c>
      <c r="D70" s="114">
        <v>31</v>
      </c>
      <c r="E70" s="114">
        <v>34</v>
      </c>
      <c r="F70" s="80"/>
      <c r="G70" s="80"/>
      <c r="H70" s="80"/>
      <c r="I70" s="116"/>
      <c r="J70" s="80"/>
      <c r="K70" s="80"/>
      <c r="L70" s="116"/>
      <c r="M70" s="24">
        <v>29</v>
      </c>
      <c r="N70" s="116"/>
      <c r="O70" s="80"/>
      <c r="P70" s="80"/>
      <c r="Q70" s="80"/>
      <c r="R70" s="115">
        <f t="shared" si="4"/>
        <v>1</v>
      </c>
    </row>
    <row r="71" spans="1:20" ht="17.25" customHeight="1" thickBot="1" x14ac:dyDescent="0.2">
      <c r="A71" s="170"/>
      <c r="B71" s="117" t="s">
        <v>109</v>
      </c>
      <c r="C71" s="104">
        <v>1</v>
      </c>
      <c r="D71" s="118">
        <v>31</v>
      </c>
      <c r="E71" s="118">
        <v>34</v>
      </c>
      <c r="F71" s="85">
        <v>11</v>
      </c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119">
        <f t="shared" si="4"/>
        <v>1</v>
      </c>
    </row>
    <row r="72" spans="1:20" ht="17.25" customHeight="1" x14ac:dyDescent="0.15"/>
    <row r="73" spans="1:20" s="90" customFormat="1" ht="17.25" customHeight="1" thickBot="1" x14ac:dyDescent="0.2">
      <c r="A73" s="89" t="s">
        <v>132</v>
      </c>
      <c r="C73" s="91"/>
      <c r="D73" s="91"/>
      <c r="E73" s="91"/>
      <c r="T73" s="91"/>
    </row>
    <row r="74" spans="1:20" ht="17.25" customHeight="1" x14ac:dyDescent="0.15">
      <c r="A74" s="145" t="s">
        <v>0</v>
      </c>
      <c r="B74" s="174" t="s">
        <v>1</v>
      </c>
      <c r="C74" s="161" t="s">
        <v>7</v>
      </c>
      <c r="D74" s="173" t="s">
        <v>113</v>
      </c>
      <c r="E74" s="173"/>
      <c r="F74" s="174" t="s">
        <v>2</v>
      </c>
      <c r="G74" s="174"/>
      <c r="H74" s="174"/>
      <c r="I74" s="174"/>
      <c r="J74" s="174"/>
      <c r="K74" s="174"/>
      <c r="L74" s="174"/>
      <c r="M74" s="174"/>
      <c r="N74" s="174"/>
      <c r="O74" s="174"/>
      <c r="P74" s="174"/>
      <c r="Q74" s="174"/>
      <c r="R74" s="171" t="s">
        <v>8</v>
      </c>
    </row>
    <row r="75" spans="1:20" ht="17.25" customHeight="1" thickBot="1" x14ac:dyDescent="0.2">
      <c r="A75" s="183"/>
      <c r="B75" s="184"/>
      <c r="C75" s="162"/>
      <c r="D75" s="120" t="s">
        <v>3</v>
      </c>
      <c r="E75" s="120" t="s">
        <v>4</v>
      </c>
      <c r="F75" s="121">
        <v>1</v>
      </c>
      <c r="G75" s="121">
        <v>2</v>
      </c>
      <c r="H75" s="121">
        <v>3</v>
      </c>
      <c r="I75" s="121">
        <v>4</v>
      </c>
      <c r="J75" s="121">
        <v>5</v>
      </c>
      <c r="K75" s="121">
        <v>6</v>
      </c>
      <c r="L75" s="121">
        <v>7</v>
      </c>
      <c r="M75" s="121">
        <v>8</v>
      </c>
      <c r="N75" s="121">
        <v>9</v>
      </c>
      <c r="O75" s="121">
        <v>10</v>
      </c>
      <c r="P75" s="121">
        <v>11</v>
      </c>
      <c r="Q75" s="121">
        <v>12</v>
      </c>
      <c r="R75" s="172"/>
    </row>
    <row r="76" spans="1:20" ht="17.25" customHeight="1" x14ac:dyDescent="0.15">
      <c r="A76" s="145" t="s">
        <v>114</v>
      </c>
      <c r="B76" s="133" t="s">
        <v>115</v>
      </c>
      <c r="C76" s="68">
        <v>3</v>
      </c>
      <c r="D76" s="122">
        <v>62</v>
      </c>
      <c r="E76" s="122">
        <v>68</v>
      </c>
      <c r="F76" s="70"/>
      <c r="G76" s="71" t="s">
        <v>110</v>
      </c>
      <c r="H76" s="70"/>
      <c r="I76" s="70"/>
      <c r="J76" s="70"/>
      <c r="K76" s="70"/>
      <c r="L76" s="70"/>
      <c r="M76" s="70"/>
      <c r="N76" s="70"/>
      <c r="O76" s="71" t="s">
        <v>111</v>
      </c>
      <c r="P76" s="70"/>
      <c r="Q76" s="70"/>
      <c r="R76" s="123">
        <f t="shared" ref="R76:R87" si="5">COUNTA(F76:Q76)</f>
        <v>2</v>
      </c>
    </row>
    <row r="77" spans="1:20" ht="17.25" customHeight="1" x14ac:dyDescent="0.15">
      <c r="A77" s="146"/>
      <c r="B77" s="126" t="s">
        <v>116</v>
      </c>
      <c r="C77" s="45">
        <v>1</v>
      </c>
      <c r="D77" s="124">
        <v>31</v>
      </c>
      <c r="E77" s="124">
        <v>34</v>
      </c>
      <c r="F77" s="80"/>
      <c r="G77" s="80"/>
      <c r="H77" s="80"/>
      <c r="I77" s="80"/>
      <c r="J77" s="24">
        <v>24</v>
      </c>
      <c r="K77" s="80"/>
      <c r="L77" s="80"/>
      <c r="M77" s="80"/>
      <c r="N77" s="80"/>
      <c r="O77" s="80"/>
      <c r="P77" s="24">
        <v>25</v>
      </c>
      <c r="Q77" s="80"/>
      <c r="R77" s="125">
        <f t="shared" si="5"/>
        <v>2</v>
      </c>
    </row>
    <row r="78" spans="1:20" ht="17.25" customHeight="1" x14ac:dyDescent="0.15">
      <c r="A78" s="146"/>
      <c r="B78" s="126" t="s">
        <v>117</v>
      </c>
      <c r="C78" s="45">
        <v>1</v>
      </c>
      <c r="D78" s="124">
        <v>31</v>
      </c>
      <c r="E78" s="124">
        <v>34</v>
      </c>
      <c r="F78" s="76">
        <v>22</v>
      </c>
      <c r="G78" s="80"/>
      <c r="H78" s="80"/>
      <c r="I78" s="80"/>
      <c r="J78" s="80"/>
      <c r="K78" s="80"/>
      <c r="L78" s="24">
        <v>8</v>
      </c>
      <c r="M78" s="80"/>
      <c r="N78" s="80"/>
      <c r="O78" s="80"/>
      <c r="P78" s="80"/>
      <c r="Q78" s="80"/>
      <c r="R78" s="125">
        <f t="shared" si="5"/>
        <v>2</v>
      </c>
    </row>
    <row r="79" spans="1:20" ht="17.25" customHeight="1" x14ac:dyDescent="0.15">
      <c r="A79" s="146"/>
      <c r="B79" s="126" t="s">
        <v>118</v>
      </c>
      <c r="C79" s="45">
        <v>1</v>
      </c>
      <c r="D79" s="124">
        <v>31</v>
      </c>
      <c r="E79" s="124">
        <v>34</v>
      </c>
      <c r="F79" s="80"/>
      <c r="G79" s="80"/>
      <c r="H79" s="24">
        <v>25</v>
      </c>
      <c r="I79" s="80"/>
      <c r="J79" s="80"/>
      <c r="K79" s="80"/>
      <c r="L79" s="80"/>
      <c r="M79" s="24">
        <v>26</v>
      </c>
      <c r="N79" s="80"/>
      <c r="O79" s="80"/>
      <c r="P79" s="80"/>
      <c r="Q79" s="80"/>
      <c r="R79" s="125">
        <f t="shared" si="5"/>
        <v>2</v>
      </c>
    </row>
    <row r="80" spans="1:20" ht="17.25" customHeight="1" x14ac:dyDescent="0.15">
      <c r="A80" s="146"/>
      <c r="B80" s="126" t="s">
        <v>119</v>
      </c>
      <c r="C80" s="45">
        <v>1</v>
      </c>
      <c r="D80" s="124">
        <v>31</v>
      </c>
      <c r="E80" s="124">
        <v>34</v>
      </c>
      <c r="F80" s="80"/>
      <c r="G80" s="80"/>
      <c r="H80" s="80"/>
      <c r="I80" s="80"/>
      <c r="J80" s="24">
        <v>8</v>
      </c>
      <c r="K80" s="80"/>
      <c r="L80" s="80"/>
      <c r="M80" s="80"/>
      <c r="N80" s="80"/>
      <c r="O80" s="80"/>
      <c r="P80" s="24">
        <v>11</v>
      </c>
      <c r="Q80" s="80"/>
      <c r="R80" s="125">
        <f t="shared" si="5"/>
        <v>2</v>
      </c>
    </row>
    <row r="81" spans="1:19" ht="17.25" customHeight="1" x14ac:dyDescent="0.15">
      <c r="A81" s="146"/>
      <c r="B81" s="126" t="s">
        <v>120</v>
      </c>
      <c r="C81" s="45">
        <v>2</v>
      </c>
      <c r="D81" s="124">
        <v>50</v>
      </c>
      <c r="E81" s="124">
        <v>550</v>
      </c>
      <c r="F81" s="76" t="s">
        <v>46</v>
      </c>
      <c r="G81" s="80"/>
      <c r="H81" s="80"/>
      <c r="I81" s="80"/>
      <c r="J81" s="22"/>
      <c r="K81" s="80"/>
      <c r="L81" s="80"/>
      <c r="M81" s="80"/>
      <c r="N81" s="80"/>
      <c r="O81" s="24" t="s">
        <v>32</v>
      </c>
      <c r="P81" s="22"/>
      <c r="Q81" s="80"/>
      <c r="R81" s="125">
        <f t="shared" si="5"/>
        <v>2</v>
      </c>
    </row>
    <row r="82" spans="1:19" ht="17.25" customHeight="1" x14ac:dyDescent="0.15">
      <c r="A82" s="146"/>
      <c r="B82" s="126" t="s">
        <v>121</v>
      </c>
      <c r="C82" s="45">
        <v>1</v>
      </c>
      <c r="D82" s="124">
        <v>31</v>
      </c>
      <c r="E82" s="124">
        <v>34</v>
      </c>
      <c r="F82" s="80"/>
      <c r="G82" s="80"/>
      <c r="H82" s="80"/>
      <c r="I82" s="24">
        <v>25</v>
      </c>
      <c r="J82" s="22"/>
      <c r="K82" s="80"/>
      <c r="L82" s="80"/>
      <c r="M82" s="80"/>
      <c r="N82" s="80"/>
      <c r="O82" s="80"/>
      <c r="P82" s="80"/>
      <c r="Q82" s="80"/>
      <c r="R82" s="125">
        <f t="shared" si="5"/>
        <v>1</v>
      </c>
    </row>
    <row r="83" spans="1:19" ht="17.25" customHeight="1" x14ac:dyDescent="0.15">
      <c r="A83" s="146"/>
      <c r="B83" s="126" t="s">
        <v>122</v>
      </c>
      <c r="C83" s="45">
        <v>1</v>
      </c>
      <c r="D83" s="124">
        <v>31</v>
      </c>
      <c r="E83" s="124">
        <v>34</v>
      </c>
      <c r="F83" s="80"/>
      <c r="G83" s="80"/>
      <c r="H83" s="80"/>
      <c r="I83" s="80"/>
      <c r="J83" s="80"/>
      <c r="K83" s="24">
        <v>19</v>
      </c>
      <c r="L83" s="80"/>
      <c r="M83" s="80"/>
      <c r="N83" s="80"/>
      <c r="O83" s="80"/>
      <c r="P83" s="80"/>
      <c r="Q83" s="80"/>
      <c r="R83" s="125">
        <f t="shared" si="5"/>
        <v>1</v>
      </c>
    </row>
    <row r="84" spans="1:19" ht="17.25" customHeight="1" x14ac:dyDescent="0.15">
      <c r="A84" s="146"/>
      <c r="B84" s="126" t="s">
        <v>123</v>
      </c>
      <c r="C84" s="45">
        <v>1</v>
      </c>
      <c r="D84" s="124">
        <v>31</v>
      </c>
      <c r="E84" s="124">
        <v>34</v>
      </c>
      <c r="F84" s="80"/>
      <c r="G84" s="80"/>
      <c r="H84" s="80"/>
      <c r="I84" s="24">
        <v>12</v>
      </c>
      <c r="J84" s="80"/>
      <c r="K84" s="80"/>
      <c r="L84" s="80"/>
      <c r="M84" s="80"/>
      <c r="N84" s="24">
        <v>30</v>
      </c>
      <c r="O84" s="80"/>
      <c r="P84" s="80"/>
      <c r="Q84" s="80"/>
      <c r="R84" s="125">
        <f t="shared" si="5"/>
        <v>2</v>
      </c>
    </row>
    <row r="85" spans="1:19" ht="17.25" customHeight="1" x14ac:dyDescent="0.15">
      <c r="A85" s="146"/>
      <c r="B85" s="126" t="s">
        <v>124</v>
      </c>
      <c r="C85" s="45">
        <v>1</v>
      </c>
      <c r="D85" s="124">
        <v>31</v>
      </c>
      <c r="E85" s="124">
        <v>34</v>
      </c>
      <c r="F85" s="80"/>
      <c r="G85" s="80"/>
      <c r="H85" s="24">
        <v>22</v>
      </c>
      <c r="I85" s="80"/>
      <c r="J85" s="80"/>
      <c r="K85" s="80"/>
      <c r="L85" s="80"/>
      <c r="M85" s="24">
        <v>13</v>
      </c>
      <c r="N85" s="80"/>
      <c r="O85" s="80"/>
      <c r="P85" s="80"/>
      <c r="Q85" s="24">
        <v>16</v>
      </c>
      <c r="R85" s="125">
        <f t="shared" si="5"/>
        <v>3</v>
      </c>
    </row>
    <row r="86" spans="1:19" ht="17.25" customHeight="1" x14ac:dyDescent="0.15">
      <c r="A86" s="146"/>
      <c r="B86" s="126" t="s">
        <v>125</v>
      </c>
      <c r="C86" s="101">
        <v>1</v>
      </c>
      <c r="D86" s="124">
        <v>31</v>
      </c>
      <c r="E86" s="124">
        <v>34</v>
      </c>
      <c r="F86" s="80"/>
      <c r="G86" s="24">
        <v>27</v>
      </c>
      <c r="H86" s="80"/>
      <c r="I86" s="80"/>
      <c r="J86" s="80"/>
      <c r="K86" s="80"/>
      <c r="L86" s="80"/>
      <c r="M86" s="80"/>
      <c r="N86" s="24">
        <v>23</v>
      </c>
      <c r="O86" s="80"/>
      <c r="P86" s="80"/>
      <c r="Q86" s="80"/>
      <c r="R86" s="125">
        <f t="shared" si="5"/>
        <v>2</v>
      </c>
    </row>
    <row r="87" spans="1:19" ht="17.25" customHeight="1" thickBot="1" x14ac:dyDescent="0.2">
      <c r="A87" s="183"/>
      <c r="B87" s="134" t="s">
        <v>126</v>
      </c>
      <c r="C87" s="104">
        <v>2</v>
      </c>
      <c r="D87" s="127">
        <v>50</v>
      </c>
      <c r="E87" s="127">
        <v>55</v>
      </c>
      <c r="F87" s="86"/>
      <c r="G87" s="86"/>
      <c r="H87" s="86"/>
      <c r="I87" s="86"/>
      <c r="J87" s="86"/>
      <c r="K87" s="87" t="s">
        <v>26</v>
      </c>
      <c r="L87" s="86"/>
      <c r="M87" s="86"/>
      <c r="N87" s="86"/>
      <c r="O87" s="86"/>
      <c r="P87" s="86"/>
      <c r="Q87" s="86"/>
      <c r="R87" s="128">
        <f t="shared" si="5"/>
        <v>1</v>
      </c>
    </row>
    <row r="88" spans="1:19" ht="13.5" customHeight="1" x14ac:dyDescent="0.15"/>
    <row r="89" spans="1:19" ht="13.5" customHeight="1" x14ac:dyDescent="0.15"/>
    <row r="90" spans="1:19" s="129" customFormat="1" ht="13.5" customHeight="1" x14ac:dyDescent="0.15">
      <c r="A90" s="64" t="s">
        <v>12</v>
      </c>
      <c r="B90" s="64"/>
      <c r="C90" s="6"/>
      <c r="D90" s="6"/>
      <c r="E90" s="6"/>
      <c r="G90" s="130"/>
      <c r="H90" s="130"/>
      <c r="I90" s="130"/>
      <c r="J90" s="130"/>
      <c r="K90" s="130"/>
      <c r="L90" s="130"/>
      <c r="M90" s="130"/>
      <c r="N90" s="188" t="s">
        <v>13</v>
      </c>
      <c r="O90" s="188"/>
      <c r="P90" s="188"/>
      <c r="Q90" s="188"/>
      <c r="R90" s="188"/>
      <c r="S90" s="188"/>
    </row>
    <row r="91" spans="1:19" s="129" customFormat="1" ht="13.5" customHeight="1" x14ac:dyDescent="0.15">
      <c r="A91" s="64" t="s">
        <v>17</v>
      </c>
      <c r="B91" s="64"/>
      <c r="C91" s="6"/>
      <c r="D91" s="6"/>
      <c r="E91" s="6"/>
      <c r="F91" s="6"/>
      <c r="G91" s="130"/>
      <c r="H91" s="130"/>
      <c r="I91" s="130"/>
      <c r="J91" s="130"/>
      <c r="K91" s="130"/>
      <c r="L91" s="130"/>
      <c r="M91" s="130"/>
      <c r="N91" s="188"/>
      <c r="O91" s="188"/>
      <c r="P91" s="188"/>
      <c r="Q91" s="188"/>
      <c r="R91" s="188"/>
      <c r="S91" s="188"/>
    </row>
    <row r="92" spans="1:19" s="129" customFormat="1" ht="13.5" customHeight="1" x14ac:dyDescent="0.15">
      <c r="A92" s="64" t="s">
        <v>14</v>
      </c>
      <c r="B92" s="64"/>
      <c r="C92" s="6"/>
      <c r="D92" s="6"/>
      <c r="E92" s="6"/>
      <c r="F92" s="6"/>
      <c r="G92" s="130"/>
      <c r="H92" s="130"/>
      <c r="I92" s="130"/>
      <c r="J92" s="130"/>
      <c r="K92" s="130"/>
      <c r="L92" s="130"/>
      <c r="M92" s="130"/>
      <c r="N92" s="188"/>
      <c r="O92" s="188"/>
      <c r="P92" s="188"/>
      <c r="Q92" s="188"/>
      <c r="R92" s="188"/>
      <c r="S92" s="188"/>
    </row>
    <row r="93" spans="1:19" s="129" customFormat="1" ht="13.5" customHeight="1" x14ac:dyDescent="0.15">
      <c r="A93" s="64" t="s">
        <v>15</v>
      </c>
      <c r="B93" s="64"/>
      <c r="C93" s="6"/>
      <c r="D93" s="6"/>
      <c r="E93" s="6"/>
      <c r="G93" s="131"/>
      <c r="H93" s="131"/>
      <c r="I93" s="131"/>
      <c r="J93" s="131"/>
      <c r="K93" s="131"/>
      <c r="L93" s="131"/>
      <c r="M93" s="131"/>
      <c r="N93" s="131"/>
      <c r="O93" s="189" t="s">
        <v>112</v>
      </c>
      <c r="P93" s="190"/>
      <c r="Q93" s="190"/>
      <c r="R93" s="190"/>
      <c r="S93" s="190"/>
    </row>
    <row r="94" spans="1:19" s="129" customFormat="1" ht="13.5" customHeight="1" x14ac:dyDescent="0.15">
      <c r="A94" s="132" t="s">
        <v>16</v>
      </c>
      <c r="B94" s="64"/>
      <c r="C94" s="6"/>
      <c r="D94" s="6"/>
      <c r="E94" s="6"/>
      <c r="G94" s="131"/>
      <c r="H94" s="131"/>
      <c r="I94" s="131"/>
      <c r="J94" s="131"/>
      <c r="K94" s="131"/>
      <c r="L94" s="131"/>
      <c r="M94" s="131"/>
      <c r="N94" s="131"/>
      <c r="O94" s="190"/>
      <c r="P94" s="190"/>
      <c r="Q94" s="190"/>
      <c r="R94" s="190"/>
      <c r="S94" s="190"/>
    </row>
  </sheetData>
  <mergeCells count="45">
    <mergeCell ref="N90:S92"/>
    <mergeCell ref="O93:S94"/>
    <mergeCell ref="A47:A53"/>
    <mergeCell ref="A15:A24"/>
    <mergeCell ref="A1:R1"/>
    <mergeCell ref="A13:A14"/>
    <mergeCell ref="B13:B14"/>
    <mergeCell ref="D13:E13"/>
    <mergeCell ref="F13:Q13"/>
    <mergeCell ref="R13:R14"/>
    <mergeCell ref="B27:B28"/>
    <mergeCell ref="D27:E27"/>
    <mergeCell ref="A45:A46"/>
    <mergeCell ref="B45:B46"/>
    <mergeCell ref="D45:E45"/>
    <mergeCell ref="A56:A57"/>
    <mergeCell ref="A58:A71"/>
    <mergeCell ref="R74:R75"/>
    <mergeCell ref="D74:E74"/>
    <mergeCell ref="F74:Q74"/>
    <mergeCell ref="F27:Q27"/>
    <mergeCell ref="R27:R28"/>
    <mergeCell ref="R56:R57"/>
    <mergeCell ref="F45:Q45"/>
    <mergeCell ref="R45:R46"/>
    <mergeCell ref="F56:Q56"/>
    <mergeCell ref="A74:A75"/>
    <mergeCell ref="B74:B75"/>
    <mergeCell ref="A29:A42"/>
    <mergeCell ref="D4:E4"/>
    <mergeCell ref="F4:Q4"/>
    <mergeCell ref="R4:R5"/>
    <mergeCell ref="A6:A10"/>
    <mergeCell ref="A76:A87"/>
    <mergeCell ref="A4:A5"/>
    <mergeCell ref="B4:B5"/>
    <mergeCell ref="C4:C5"/>
    <mergeCell ref="C13:C14"/>
    <mergeCell ref="C56:C57"/>
    <mergeCell ref="C45:C46"/>
    <mergeCell ref="C27:C28"/>
    <mergeCell ref="C74:C75"/>
    <mergeCell ref="B56:B57"/>
    <mergeCell ref="D56:E56"/>
    <mergeCell ref="A27:A28"/>
  </mergeCells>
  <phoneticPr fontId="1" type="noConversion"/>
  <hyperlinks>
    <hyperlink ref="N90:S92" r:id="rId1" display="www.hmcok.co.kr"/>
  </hyperlinks>
  <pageMargins left="0.23622047244094491" right="0.23622047244094491" top="0.74803149606299213" bottom="0.35433070866141736" header="0.31496062992125984" footer="0"/>
  <pageSetup paperSize="12" orientation="portrait" r:id="rId2"/>
  <headerFooter alignWithMargins="0"/>
  <ignoredErrors>
    <ignoredError sqref="R17 R19 R16 R18 R29 R31 R32 R33 R35 R36 R38 R47 R52 R76 R81 R82 R87" formula="1"/>
    <ignoredError sqref="R20 R21 R22 R23 R24 R37 R34 R41 R53 R77 R78 R79 R80 R85 R86 R51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2018년 공개강좌 일정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hmc2</dc:creator>
  <cp:lastModifiedBy>Windows User</cp:lastModifiedBy>
  <cp:lastPrinted>2018-11-02T03:19:08Z</cp:lastPrinted>
  <dcterms:created xsi:type="dcterms:W3CDTF">2011-10-20T02:20:54Z</dcterms:created>
  <dcterms:modified xsi:type="dcterms:W3CDTF">2018-11-02T03:20:54Z</dcterms:modified>
</cp:coreProperties>
</file>