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070" yWindow="0" windowWidth="10500" windowHeight="8490" tabRatio="699"/>
  </bookViews>
  <sheets>
    <sheet name="2018년 공개강좌 일정" sheetId="1" r:id="rId1"/>
  </sheets>
  <calcPr calcId="145621"/>
</workbook>
</file>

<file path=xl/calcChain.xml><?xml version="1.0" encoding="utf-8"?>
<calcChain xmlns="http://schemas.openxmlformats.org/spreadsheetml/2006/main">
  <c r="R36" i="1" l="1"/>
  <c r="R10" i="1"/>
  <c r="R65" i="1" l="1"/>
  <c r="R69" i="1"/>
  <c r="R68" i="1"/>
  <c r="R67" i="1"/>
  <c r="R66" i="1"/>
  <c r="R64" i="1"/>
  <c r="R63" i="1"/>
  <c r="R62" i="1"/>
  <c r="R61" i="1"/>
  <c r="R60" i="1"/>
  <c r="R59" i="1"/>
  <c r="R52" i="1"/>
  <c r="R54" i="1"/>
  <c r="R53" i="1"/>
  <c r="R51" i="1"/>
  <c r="R37" i="1"/>
  <c r="R35" i="1"/>
  <c r="R38" i="1"/>
  <c r="R39" i="1"/>
  <c r="R40" i="1"/>
  <c r="R46" i="1"/>
  <c r="R45" i="1"/>
  <c r="R44" i="1"/>
  <c r="R43" i="1"/>
  <c r="R42" i="1"/>
  <c r="R41" i="1"/>
  <c r="R30" i="1" l="1"/>
  <c r="R29" i="1"/>
  <c r="R28" i="1"/>
  <c r="R27" i="1"/>
  <c r="R26" i="1"/>
  <c r="R25" i="1"/>
  <c r="R24" i="1"/>
  <c r="R23" i="1"/>
  <c r="R22" i="1"/>
  <c r="R21" i="1"/>
  <c r="R7" i="1" l="1"/>
  <c r="R15" i="1"/>
  <c r="R14" i="1"/>
  <c r="R13" i="1"/>
  <c r="R12" i="1"/>
  <c r="R11" i="1"/>
  <c r="R9" i="1"/>
  <c r="R8" i="1"/>
  <c r="R6" i="1"/>
  <c r="R5" i="1"/>
  <c r="R20" i="1" l="1"/>
</calcChain>
</file>

<file path=xl/sharedStrings.xml><?xml version="1.0" encoding="utf-8"?>
<sst xmlns="http://schemas.openxmlformats.org/spreadsheetml/2006/main" count="173" uniqueCount="120">
  <si>
    <t>분야</t>
  </si>
  <si>
    <t>교 육 과 정 명</t>
  </si>
  <si>
    <t>교 육 일 정(개최월)</t>
  </si>
  <si>
    <t>회원사</t>
  </si>
  <si>
    <t>일반</t>
  </si>
  <si>
    <t>홍보담당자 양성과정</t>
  </si>
  <si>
    <t>보도자료 작성 워크숍</t>
  </si>
  <si>
    <t>외자구매(수입) 실무과정</t>
  </si>
  <si>
    <t>교육
일수</t>
    <phoneticPr fontId="1" type="noConversion"/>
  </si>
  <si>
    <t>교육
일수</t>
    <phoneticPr fontId="1" type="noConversion"/>
  </si>
  <si>
    <t>내부감사기법 실무과정</t>
    <phoneticPr fontId="1" type="noConversion"/>
  </si>
  <si>
    <t>교육
일수</t>
    <phoneticPr fontId="1" type="noConversion"/>
  </si>
  <si>
    <t>자금조달 실무과정</t>
    <phoneticPr fontId="1" type="noConversion"/>
  </si>
  <si>
    <t>[내부감사 분야]</t>
    <phoneticPr fontId="1" type="noConversion"/>
  </si>
  <si>
    <t>[자금 분야]</t>
    <phoneticPr fontId="1" type="noConversion"/>
  </si>
  <si>
    <t>[PRㆍ홍보 분야]</t>
    <phoneticPr fontId="1" type="noConversion"/>
  </si>
  <si>
    <t>[구매 분야]</t>
    <phoneticPr fontId="1" type="noConversion"/>
  </si>
  <si>
    <t>경영분석 및 재무보고서 작성과정</t>
    <phoneticPr fontId="1" type="noConversion"/>
  </si>
  <si>
    <t>내부감사 실행 기본과정</t>
    <phoneticPr fontId="1" type="noConversion"/>
  </si>
  <si>
    <t>감사계획 수립 및 조서ㆍ보고서 작성과정</t>
    <phoneticPr fontId="1" type="noConversion"/>
  </si>
  <si>
    <t>내부감사 핵심 체크리스트 활용과정</t>
    <phoneticPr fontId="1" type="noConversion"/>
  </si>
  <si>
    <t>해외법인 감사 실무특강</t>
    <phoneticPr fontId="1" type="noConversion"/>
  </si>
  <si>
    <t>신임 자금담당자 입문과정</t>
    <phoneticPr fontId="1" type="noConversion"/>
  </si>
  <si>
    <t>보도사진 촬영 전문가과정</t>
    <phoneticPr fontId="1" type="noConversion"/>
  </si>
  <si>
    <t>감사인터뷰 스킬 향상과정</t>
    <phoneticPr fontId="1" type="noConversion"/>
  </si>
  <si>
    <t>PR전략 및 홍보업무 혁신 실무특강</t>
    <phoneticPr fontId="1" type="noConversion"/>
  </si>
  <si>
    <t>1Day 협력업체 관리 실무특강</t>
    <phoneticPr fontId="1" type="noConversion"/>
  </si>
  <si>
    <t>경영기획 실무 기본과정</t>
    <phoneticPr fontId="1" type="noConversion"/>
  </si>
  <si>
    <t>전략적 사고와 전략기획 Tool 활용 특강</t>
    <phoneticPr fontId="1" type="noConversion"/>
  </si>
  <si>
    <t>횟수</t>
  </si>
  <si>
    <t>횟수</t>
    <phoneticPr fontId="1" type="noConversion"/>
  </si>
  <si>
    <t>위기관리 커뮤니케이션 실무특강</t>
    <phoneticPr fontId="1" type="noConversion"/>
  </si>
  <si>
    <t>사내 커뮤니케이션 실무과정</t>
  </si>
  <si>
    <t>[경영기획ㆍ경영전략 분야]</t>
    <phoneticPr fontId="1" type="noConversion"/>
  </si>
  <si>
    <t>재무제표의 활용과 경영의사결정 과정</t>
    <phoneticPr fontId="1" type="noConversion"/>
  </si>
  <si>
    <t>기업손익 변동요인 분석 특강</t>
    <phoneticPr fontId="1" type="noConversion"/>
  </si>
  <si>
    <t>외환거래와 환 위험 관리 특강</t>
    <phoneticPr fontId="1" type="noConversion"/>
  </si>
  <si>
    <t>1Day 구매전략 수립 실무특강</t>
    <phoneticPr fontId="1" type="noConversion"/>
  </si>
  <si>
    <t>윤리경영 추진전략 및 사례분석 특강</t>
    <phoneticPr fontId="1" type="noConversion"/>
  </si>
  <si>
    <t>경영성과 평가 실무특강</t>
    <phoneticPr fontId="1" type="noConversion"/>
  </si>
  <si>
    <t>해외사업 투자기획과 현지법인 성과관리 특강</t>
    <phoneticPr fontId="1" type="noConversion"/>
  </si>
  <si>
    <t>16~17</t>
    <phoneticPr fontId="1" type="noConversion"/>
  </si>
  <si>
    <t>29~30</t>
    <phoneticPr fontId="1" type="noConversion"/>
  </si>
  <si>
    <t>27~28</t>
    <phoneticPr fontId="1" type="noConversion"/>
  </si>
  <si>
    <t>15~16</t>
    <phoneticPr fontId="1" type="noConversion"/>
  </si>
  <si>
    <t>10~11</t>
    <phoneticPr fontId="1" type="noConversion"/>
  </si>
  <si>
    <t>26~27</t>
    <phoneticPr fontId="1" type="noConversion"/>
  </si>
  <si>
    <t>24~25</t>
    <phoneticPr fontId="1" type="noConversion"/>
  </si>
  <si>
    <t>28~29</t>
    <phoneticPr fontId="1" type="noConversion"/>
  </si>
  <si>
    <t>3~4</t>
    <phoneticPr fontId="1" type="noConversion"/>
  </si>
  <si>
    <t>23~24</t>
    <phoneticPr fontId="1" type="noConversion"/>
  </si>
  <si>
    <t>20~21</t>
    <phoneticPr fontId="1" type="noConversion"/>
  </si>
  <si>
    <t>4~5</t>
    <phoneticPr fontId="1" type="noConversion"/>
  </si>
  <si>
    <t>13~14</t>
    <phoneticPr fontId="1" type="noConversion"/>
  </si>
  <si>
    <t>22~23</t>
    <phoneticPr fontId="1" type="noConversion"/>
  </si>
  <si>
    <t>감사업무 혁신 실무특강</t>
    <phoneticPr fontId="1" type="noConversion"/>
  </si>
  <si>
    <t>상시모니터링 시스템 구축ㆍ운영 특강</t>
    <phoneticPr fontId="1" type="noConversion"/>
  </si>
  <si>
    <t>윤리경영 추진 사례연구회</t>
    <phoneticPr fontId="1" type="noConversion"/>
  </si>
  <si>
    <t>23~26</t>
    <phoneticPr fontId="1" type="noConversion"/>
  </si>
  <si>
    <t>20~23</t>
    <phoneticPr fontId="1" type="noConversion"/>
  </si>
  <si>
    <t>12~13</t>
    <phoneticPr fontId="1" type="noConversion"/>
  </si>
  <si>
    <t>17~20</t>
    <phoneticPr fontId="1" type="noConversion"/>
  </si>
  <si>
    <t>15~18</t>
    <phoneticPr fontId="1" type="noConversion"/>
  </si>
  <si>
    <t>10~13</t>
    <phoneticPr fontId="1" type="noConversion"/>
  </si>
  <si>
    <t>22~24</t>
    <phoneticPr fontId="1" type="noConversion"/>
  </si>
  <si>
    <t>11~14</t>
    <phoneticPr fontId="1" type="noConversion"/>
  </si>
  <si>
    <t>11~12</t>
    <phoneticPr fontId="1" type="noConversion"/>
  </si>
  <si>
    <t>6~9</t>
    <phoneticPr fontId="1" type="noConversion"/>
  </si>
  <si>
    <t>4~7</t>
    <phoneticPr fontId="1" type="noConversion"/>
  </si>
  <si>
    <t>6~7</t>
    <phoneticPr fontId="1" type="noConversion"/>
  </si>
  <si>
    <t>21~22</t>
    <phoneticPr fontId="1" type="noConversion"/>
  </si>
  <si>
    <t>17~18</t>
    <phoneticPr fontId="1" type="noConversion"/>
  </si>
  <si>
    <t>보도사진 촬영 워크숍</t>
    <phoneticPr fontId="1" type="noConversion"/>
  </si>
  <si>
    <t>디지털 커뮤니케이션 전략 특강</t>
    <phoneticPr fontId="1" type="noConversion"/>
  </si>
  <si>
    <t>CSR과 사회공헌 프로그램 기획과정</t>
    <phoneticPr fontId="1" type="noConversion"/>
  </si>
  <si>
    <t>18~19</t>
    <phoneticPr fontId="1" type="noConversion"/>
  </si>
  <si>
    <t>30~31</t>
    <phoneticPr fontId="1" type="noConversion"/>
  </si>
  <si>
    <t>8~9</t>
    <phoneticPr fontId="1" type="noConversion"/>
  </si>
  <si>
    <t>14~16</t>
    <phoneticPr fontId="1" type="noConversion"/>
  </si>
  <si>
    <t>19~20</t>
    <phoneticPr fontId="1" type="noConversion"/>
  </si>
  <si>
    <t>3~6</t>
    <phoneticPr fontId="1" type="noConversion"/>
  </si>
  <si>
    <t>5~7</t>
    <phoneticPr fontId="1" type="noConversion"/>
  </si>
  <si>
    <t>1Day 구매소싱과 SRM추진 실무특강</t>
    <phoneticPr fontId="1" type="noConversion"/>
  </si>
  <si>
    <t>1Day 구매기획과 구매성과관리 특강</t>
    <phoneticPr fontId="1" type="noConversion"/>
  </si>
  <si>
    <t>구매협상과 계약관리(하도급법) 실무과정</t>
    <phoneticPr fontId="1" type="noConversion"/>
  </si>
  <si>
    <t>신임 무역담당자 입문과정</t>
    <phoneticPr fontId="1" type="noConversion"/>
  </si>
  <si>
    <t>7~9</t>
    <phoneticPr fontId="1" type="noConversion"/>
  </si>
  <si>
    <t>25~26</t>
    <phoneticPr fontId="1" type="noConversion"/>
  </si>
  <si>
    <t>2~4</t>
    <phoneticPr fontId="1" type="noConversion"/>
  </si>
  <si>
    <t>15~17</t>
    <phoneticPr fontId="1" type="noConversion"/>
  </si>
  <si>
    <t>횟수/평균</t>
    <phoneticPr fontId="1" type="noConversion"/>
  </si>
  <si>
    <t>기업내 부정감사와 예방 실무특강</t>
    <phoneticPr fontId="1" type="noConversion"/>
  </si>
  <si>
    <t>1Day 일반구매 실무특강</t>
    <phoneticPr fontId="1" type="noConversion"/>
  </si>
  <si>
    <t>1Day 글로벌소싱 실무특강</t>
    <phoneticPr fontId="1" type="noConversion"/>
  </si>
  <si>
    <t>5~7</t>
    <phoneticPr fontId="1" type="noConversion"/>
  </si>
  <si>
    <t>20~22</t>
    <phoneticPr fontId="1" type="noConversion"/>
  </si>
  <si>
    <t>23~26</t>
    <phoneticPr fontId="1" type="noConversion"/>
  </si>
  <si>
    <t>30~31</t>
    <phoneticPr fontId="1" type="noConversion"/>
  </si>
  <si>
    <t>26~27</t>
    <phoneticPr fontId="1" type="noConversion"/>
  </si>
  <si>
    <t>전략기획 실무 핵심과정</t>
    <phoneticPr fontId="1" type="noConversion"/>
  </si>
  <si>
    <t>컨설팅(진단) 감사기법 활용특강</t>
    <phoneticPr fontId="1" type="noConversion"/>
  </si>
  <si>
    <t>1Day 생산원가관리 핵심 실무특강</t>
    <phoneticPr fontId="1" type="noConversion"/>
  </si>
  <si>
    <t>자금계획 수립 워크숍</t>
    <phoneticPr fontId="1" type="noConversion"/>
  </si>
  <si>
    <t>최종</t>
    <phoneticPr fontId="1" type="noConversion"/>
  </si>
  <si>
    <t>2017.11.28</t>
    <phoneticPr fontId="1" type="noConversion"/>
  </si>
  <si>
    <t>언론홍보 실무과정</t>
    <phoneticPr fontId="1" type="noConversion"/>
  </si>
  <si>
    <t>• 회원사는 당 연구소의‘교류회’에 가입한 회사로 회원사여부는 홈페이지에서 확인할 수 있습니다.</t>
    <phoneticPr fontId="1" type="noConversion"/>
  </si>
  <si>
    <t>www.hmcok.co.kr</t>
    <phoneticPr fontId="1" type="noConversion"/>
  </si>
  <si>
    <t xml:space="preserve">• 흑자경영연구소의 교육과정은 면세과정으로 부가세가 가산되지 않습니다. </t>
    <phoneticPr fontId="1" type="noConversion"/>
  </si>
  <si>
    <t>• 교육이수 후 수료증과 전자계산서가 발행됩니다.</t>
    <phoneticPr fontId="1" type="noConversion"/>
  </si>
  <si>
    <t>02)2263-2501~4</t>
    <phoneticPr fontId="1" type="noConversion"/>
  </si>
  <si>
    <t>** 상기 교육과정은 연구소 사정에 의해 변경될 수 있으니 개최 1개월 전 홈페이지를 확인해 주시기 바랍니다.</t>
    <phoneticPr fontId="1" type="noConversion"/>
  </si>
  <si>
    <t>• 동일한 교육과정을 한 회차에 2인 이상 참가하시는 경우, 추가 할인이 적용됩니다.</t>
    <phoneticPr fontId="1" type="noConversion"/>
  </si>
  <si>
    <t>신규사업 개발과 타당성분석 실무과정</t>
    <phoneticPr fontId="1" type="noConversion"/>
  </si>
  <si>
    <t>사업계획 수립 및 예산편성 실무과정</t>
    <phoneticPr fontId="1" type="noConversion"/>
  </si>
  <si>
    <r>
      <t>교육비</t>
    </r>
    <r>
      <rPr>
        <sz val="5.6"/>
        <rFont val="맑은 고딕"/>
        <family val="3"/>
        <charset val="129"/>
      </rPr>
      <t>(단위:천원)</t>
    </r>
  </si>
  <si>
    <r>
      <rPr>
        <sz val="6"/>
        <rFont val="맑은 고딕"/>
        <family val="3"/>
        <charset val="129"/>
      </rPr>
      <t>재무제표를 활용한</t>
    </r>
    <r>
      <rPr>
        <sz val="8"/>
        <rFont val="맑은 고딕"/>
        <family val="3"/>
        <charset val="129"/>
      </rPr>
      <t xml:space="preserve"> 기업전략 수립과정</t>
    </r>
    <phoneticPr fontId="1" type="noConversion"/>
  </si>
  <si>
    <r>
      <rPr>
        <sz val="6"/>
        <rFont val="맑은 고딕"/>
        <family val="3"/>
        <charset val="129"/>
      </rPr>
      <t>홍보실무자를 위한</t>
    </r>
    <r>
      <rPr>
        <sz val="8"/>
        <rFont val="맑은 고딕"/>
        <family val="3"/>
        <charset val="129"/>
      </rPr>
      <t xml:space="preserve"> PR 글쓰기 과정</t>
    </r>
    <phoneticPr fontId="1" type="noConversion"/>
  </si>
  <si>
    <r>
      <rPr>
        <sz val="6"/>
        <rFont val="맑은 고딕"/>
        <family val="3"/>
        <charset val="129"/>
      </rPr>
      <t>실무담당자를 위한</t>
    </r>
    <r>
      <rPr>
        <sz val="8"/>
        <rFont val="맑은 고딕"/>
        <family val="3"/>
        <charset val="129"/>
      </rPr>
      <t xml:space="preserve"> 구매 기본 과정</t>
    </r>
    <phoneticPr fontId="1" type="noConversion"/>
  </si>
  <si>
    <t>흑자경영연구소 2018년도 공개강좌 일정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</si>
</sst>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m&quot;월&quot;\ dd&quot;일&quot;"/>
    <numFmt numFmtId="178" formatCode="###\ &quot;회&quot;"/>
  </numFmts>
  <fonts count="20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5"/>
      <name val="맑은 고딕"/>
      <family val="3"/>
      <charset val="129"/>
    </font>
    <font>
      <sz val="8"/>
      <name val="맑은 고딕"/>
      <family val="3"/>
      <charset val="129"/>
    </font>
    <font>
      <b/>
      <sz val="12"/>
      <color theme="7"/>
      <name val="맑은 고딕"/>
      <family val="3"/>
      <charset val="129"/>
    </font>
    <font>
      <b/>
      <sz val="12"/>
      <name val="맑은 고딕"/>
      <family val="3"/>
      <charset val="129"/>
    </font>
    <font>
      <sz val="11"/>
      <name val="맑은 고딕"/>
      <family val="3"/>
      <charset val="129"/>
    </font>
    <font>
      <sz val="7"/>
      <name val="맑은 고딕"/>
      <family val="3"/>
      <charset val="129"/>
    </font>
    <font>
      <sz val="10"/>
      <name val="맑은 고딕"/>
      <family val="3"/>
      <charset val="129"/>
    </font>
    <font>
      <sz val="9"/>
      <name val="맑은 고딕"/>
      <family val="3"/>
      <charset val="129"/>
    </font>
    <font>
      <b/>
      <sz val="5"/>
      <name val="맑은 고딕"/>
      <family val="3"/>
      <charset val="129"/>
    </font>
    <font>
      <sz val="7"/>
      <color rgb="FF0070C0"/>
      <name val="맑은 고딕"/>
      <family val="3"/>
      <charset val="129"/>
    </font>
    <font>
      <sz val="6"/>
      <name val="맑은 고딕"/>
      <family val="3"/>
      <charset val="129"/>
    </font>
    <font>
      <sz val="6"/>
      <name val="맑은 고딕"/>
      <family val="3"/>
      <charset val="129"/>
      <scheme val="minor"/>
    </font>
    <font>
      <u/>
      <sz val="11"/>
      <color theme="10"/>
      <name val="돋움"/>
      <family val="3"/>
      <charset val="129"/>
    </font>
    <font>
      <u/>
      <sz val="14"/>
      <color theme="10"/>
      <name val="맑은 고딕"/>
      <family val="3"/>
      <charset val="129"/>
      <scheme val="major"/>
    </font>
    <font>
      <sz val="20"/>
      <name val="맑은 고딕"/>
      <family val="3"/>
      <charset val="129"/>
    </font>
    <font>
      <sz val="6.4"/>
      <name val="맑은 고딕"/>
      <family val="3"/>
      <charset val="129"/>
    </font>
    <font>
      <sz val="5.6"/>
      <name val="맑은 고딕"/>
      <family val="3"/>
      <charset val="129"/>
    </font>
    <font>
      <sz val="7.5"/>
      <name val="맑은 고딕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63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9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176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7" fillId="11" borderId="3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12" borderId="5" xfId="0" applyNumberFormat="1" applyFont="1" applyFill="1" applyBorder="1" applyAlignment="1">
      <alignment horizontal="center" vertical="center" wrapText="1"/>
    </xf>
    <xf numFmtId="178" fontId="7" fillId="4" borderId="6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178" fontId="7" fillId="4" borderId="3" xfId="0" applyNumberFormat="1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178" fontId="7" fillId="4" borderId="14" xfId="0" applyNumberFormat="1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vertical="center" shrinkToFit="1"/>
    </xf>
    <xf numFmtId="176" fontId="13" fillId="0" borderId="9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vertical="center" shrinkToFit="1"/>
    </xf>
    <xf numFmtId="0" fontId="7" fillId="0" borderId="5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12" borderId="5" xfId="0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8" fontId="7" fillId="8" borderId="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12" borderId="9" xfId="0" applyFont="1" applyFill="1" applyBorder="1" applyAlignment="1">
      <alignment horizontal="center" vertical="center" wrapText="1"/>
    </xf>
    <xf numFmtId="178" fontId="7" fillId="8" borderId="14" xfId="0" applyNumberFormat="1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12" fillId="0" borderId="9" xfId="0" quotePrefix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178" fontId="7" fillId="8" borderId="6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78" fontId="7" fillId="9" borderId="3" xfId="0" applyNumberFormat="1" applyFont="1" applyFill="1" applyBorder="1" applyAlignment="1">
      <alignment horizontal="center" vertical="center" wrapText="1"/>
    </xf>
    <xf numFmtId="178" fontId="7" fillId="9" borderId="14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78" fontId="7" fillId="9" borderId="6" xfId="0" applyNumberFormat="1" applyFont="1" applyFill="1" applyBorder="1" applyAlignment="1">
      <alignment horizontal="center" vertical="center" wrapText="1"/>
    </xf>
    <xf numFmtId="178" fontId="7" fillId="3" borderId="3" xfId="0" applyNumberFormat="1" applyFont="1" applyFill="1" applyBorder="1" applyAlignment="1">
      <alignment horizontal="center" vertical="center" wrapText="1"/>
    </xf>
    <xf numFmtId="178" fontId="7" fillId="3" borderId="14" xfId="0" applyNumberFormat="1" applyFont="1" applyFill="1" applyBorder="1" applyAlignment="1">
      <alignment horizontal="center" vertical="center" wrapText="1"/>
    </xf>
    <xf numFmtId="178" fontId="7" fillId="3" borderId="6" xfId="0" applyNumberFormat="1" applyFont="1" applyFill="1" applyBorder="1" applyAlignment="1">
      <alignment horizontal="center" vertical="center" wrapText="1"/>
    </xf>
    <xf numFmtId="178" fontId="7" fillId="11" borderId="3" xfId="0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vertical="center" wrapText="1"/>
    </xf>
    <xf numFmtId="178" fontId="7" fillId="11" borderId="14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178" fontId="7" fillId="11" borderId="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1" applyAlignment="1">
      <alignment vertical="center" wrapText="1"/>
    </xf>
    <xf numFmtId="0" fontId="15" fillId="0" borderId="0" xfId="1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13" fillId="12" borderId="2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13" fillId="12" borderId="9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17" fillId="8" borderId="12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17" fillId="11" borderId="1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17" fillId="11" borderId="13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colors>
    <mruColors>
      <color rgb="FFFFFFFF"/>
      <color rgb="FF99FF99"/>
      <color rgb="FF00EA00"/>
      <color rgb="FF00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mcok.co.k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tabSelected="1" zoomScale="115" zoomScaleNormal="115" workbookViewId="0">
      <pane ySplit="1" topLeftCell="A2" activePane="bottomLeft" state="frozen"/>
      <selection pane="bottomLeft" activeCell="A2" sqref="A2"/>
    </sheetView>
  </sheetViews>
  <sheetFormatPr defaultRowHeight="18" customHeight="1" x14ac:dyDescent="0.15"/>
  <cols>
    <col min="1" max="1" width="3.44140625" style="2" customWidth="1"/>
    <col min="2" max="2" width="26" style="2" customWidth="1"/>
    <col min="3" max="3" width="3.77734375" style="3" customWidth="1"/>
    <col min="4" max="5" width="4" style="3" customWidth="1"/>
    <col min="6" max="17" width="3.5546875" style="4" customWidth="1"/>
    <col min="18" max="18" width="6.77734375" style="5" customWidth="1"/>
    <col min="19" max="19" width="0.5546875" style="4" customWidth="1"/>
    <col min="20" max="20" width="4.5546875" style="8" customWidth="1"/>
    <col min="21" max="22" width="4.5546875" style="4" customWidth="1"/>
    <col min="23" max="16384" width="8.88671875" style="4"/>
  </cols>
  <sheetData>
    <row r="1" spans="1:20" s="1" customFormat="1" ht="18" customHeight="1" x14ac:dyDescent="0.15">
      <c r="A1" s="31" t="s">
        <v>119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T1" s="9"/>
    </row>
    <row r="2" spans="1:20" s="10" customFormat="1" ht="13.5" customHeight="1" thickBot="1" x14ac:dyDescent="0.2">
      <c r="A2" s="10" t="s">
        <v>33</v>
      </c>
      <c r="C2" s="6"/>
      <c r="D2" s="6"/>
      <c r="E2" s="6"/>
      <c r="Q2" s="18" t="s">
        <v>103</v>
      </c>
      <c r="R2" s="17" t="s">
        <v>104</v>
      </c>
      <c r="T2" s="8"/>
    </row>
    <row r="3" spans="1:20" ht="12.75" customHeight="1" x14ac:dyDescent="0.15">
      <c r="A3" s="84" t="s">
        <v>0</v>
      </c>
      <c r="B3" s="85" t="s">
        <v>1</v>
      </c>
      <c r="C3" s="86" t="s">
        <v>8</v>
      </c>
      <c r="D3" s="87" t="s">
        <v>115</v>
      </c>
      <c r="E3" s="87"/>
      <c r="F3" s="85" t="s">
        <v>2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8" t="s">
        <v>30</v>
      </c>
    </row>
    <row r="4" spans="1:20" ht="12.75" customHeight="1" thickBot="1" x14ac:dyDescent="0.2">
      <c r="A4" s="89"/>
      <c r="B4" s="90"/>
      <c r="C4" s="91"/>
      <c r="D4" s="92" t="s">
        <v>3</v>
      </c>
      <c r="E4" s="92" t="s">
        <v>4</v>
      </c>
      <c r="F4" s="93">
        <v>1</v>
      </c>
      <c r="G4" s="93">
        <v>2</v>
      </c>
      <c r="H4" s="93">
        <v>3</v>
      </c>
      <c r="I4" s="93">
        <v>4</v>
      </c>
      <c r="J4" s="93">
        <v>5</v>
      </c>
      <c r="K4" s="93">
        <v>6</v>
      </c>
      <c r="L4" s="93">
        <v>7</v>
      </c>
      <c r="M4" s="93">
        <v>8</v>
      </c>
      <c r="N4" s="93">
        <v>9</v>
      </c>
      <c r="O4" s="93">
        <v>10</v>
      </c>
      <c r="P4" s="93">
        <v>11</v>
      </c>
      <c r="Q4" s="93">
        <v>12</v>
      </c>
      <c r="R4" s="94"/>
    </row>
    <row r="5" spans="1:20" ht="12.75" customHeight="1" x14ac:dyDescent="0.15">
      <c r="A5" s="95"/>
      <c r="B5" s="35" t="s">
        <v>27</v>
      </c>
      <c r="C5" s="36">
        <v>2</v>
      </c>
      <c r="D5" s="96">
        <v>500</v>
      </c>
      <c r="E5" s="96">
        <v>550</v>
      </c>
      <c r="F5" s="97" t="s">
        <v>41</v>
      </c>
      <c r="G5" s="37"/>
      <c r="H5" s="37"/>
      <c r="I5" s="37"/>
      <c r="J5" s="97" t="s">
        <v>44</v>
      </c>
      <c r="K5" s="37"/>
      <c r="L5" s="37"/>
      <c r="M5" s="37"/>
      <c r="N5" s="97" t="s">
        <v>52</v>
      </c>
      <c r="O5" s="37"/>
      <c r="P5" s="37"/>
      <c r="Q5" s="37"/>
      <c r="R5" s="38">
        <f>COUNTA(F5:Q5)</f>
        <v>3</v>
      </c>
    </row>
    <row r="6" spans="1:20" ht="12.75" customHeight="1" x14ac:dyDescent="0.15">
      <c r="A6" s="98"/>
      <c r="B6" s="39" t="s">
        <v>99</v>
      </c>
      <c r="C6" s="40">
        <v>2</v>
      </c>
      <c r="D6" s="99">
        <v>500</v>
      </c>
      <c r="E6" s="99">
        <v>550</v>
      </c>
      <c r="F6" s="41"/>
      <c r="G6" s="41"/>
      <c r="H6" s="100" t="s">
        <v>44</v>
      </c>
      <c r="I6" s="41"/>
      <c r="J6" s="41"/>
      <c r="K6" s="41"/>
      <c r="L6" s="100" t="s">
        <v>50</v>
      </c>
      <c r="M6" s="41"/>
      <c r="N6" s="41"/>
      <c r="O6" s="41"/>
      <c r="P6" s="41"/>
      <c r="Q6" s="41"/>
      <c r="R6" s="42">
        <f>COUNTA(F6:Q6)</f>
        <v>2</v>
      </c>
    </row>
    <row r="7" spans="1:20" ht="12.75" customHeight="1" x14ac:dyDescent="0.15">
      <c r="A7" s="98"/>
      <c r="B7" s="39" t="s">
        <v>116</v>
      </c>
      <c r="C7" s="40">
        <v>2</v>
      </c>
      <c r="D7" s="99">
        <v>500</v>
      </c>
      <c r="E7" s="99">
        <v>550</v>
      </c>
      <c r="F7" s="41"/>
      <c r="G7" s="41"/>
      <c r="H7" s="41"/>
      <c r="I7" s="100" t="s">
        <v>46</v>
      </c>
      <c r="J7" s="41"/>
      <c r="K7" s="41"/>
      <c r="L7" s="41"/>
      <c r="M7" s="41"/>
      <c r="N7" s="41"/>
      <c r="O7" s="41"/>
      <c r="P7" s="100" t="s">
        <v>54</v>
      </c>
      <c r="Q7" s="41"/>
      <c r="R7" s="42">
        <f>COUNTA(F7:Q7)</f>
        <v>2</v>
      </c>
    </row>
    <row r="8" spans="1:20" ht="12.75" customHeight="1" x14ac:dyDescent="0.15">
      <c r="A8" s="98"/>
      <c r="B8" s="39" t="s">
        <v>114</v>
      </c>
      <c r="C8" s="44">
        <v>2</v>
      </c>
      <c r="D8" s="99">
        <v>500</v>
      </c>
      <c r="E8" s="99">
        <v>550</v>
      </c>
      <c r="F8" s="41"/>
      <c r="G8" s="41"/>
      <c r="H8" s="41"/>
      <c r="I8" s="41"/>
      <c r="J8" s="100" t="s">
        <v>47</v>
      </c>
      <c r="K8" s="41"/>
      <c r="L8" s="41"/>
      <c r="M8" s="100" t="s">
        <v>51</v>
      </c>
      <c r="N8" s="100" t="s">
        <v>53</v>
      </c>
      <c r="O8" s="41"/>
      <c r="P8" s="41"/>
      <c r="Q8" s="41"/>
      <c r="R8" s="42">
        <f>COUNTA(F8:Q8)</f>
        <v>3</v>
      </c>
    </row>
    <row r="9" spans="1:20" ht="12.75" customHeight="1" x14ac:dyDescent="0.15">
      <c r="A9" s="98"/>
      <c r="B9" s="39" t="s">
        <v>34</v>
      </c>
      <c r="C9" s="44">
        <v>2</v>
      </c>
      <c r="D9" s="99">
        <v>500</v>
      </c>
      <c r="E9" s="99">
        <v>550</v>
      </c>
      <c r="F9" s="41"/>
      <c r="G9" s="100" t="s">
        <v>43</v>
      </c>
      <c r="H9" s="41"/>
      <c r="I9" s="41"/>
      <c r="J9" s="41"/>
      <c r="K9" s="41"/>
      <c r="L9" s="100" t="s">
        <v>45</v>
      </c>
      <c r="M9" s="41"/>
      <c r="N9" s="41"/>
      <c r="O9" s="41"/>
      <c r="P9" s="41"/>
      <c r="Q9" s="41"/>
      <c r="R9" s="42">
        <f>COUNTA(F9:Q9)</f>
        <v>2</v>
      </c>
    </row>
    <row r="10" spans="1:20" ht="12.75" customHeight="1" x14ac:dyDescent="0.15">
      <c r="A10" s="98"/>
      <c r="B10" s="45" t="s">
        <v>35</v>
      </c>
      <c r="C10" s="40">
        <v>1</v>
      </c>
      <c r="D10" s="99">
        <v>310</v>
      </c>
      <c r="E10" s="99">
        <v>340</v>
      </c>
      <c r="F10" s="41"/>
      <c r="G10" s="41"/>
      <c r="H10" s="41"/>
      <c r="I10" s="41"/>
      <c r="J10" s="41"/>
      <c r="K10" s="100">
        <v>19</v>
      </c>
      <c r="L10" s="41"/>
      <c r="M10" s="41"/>
      <c r="N10" s="41"/>
      <c r="O10" s="41"/>
      <c r="P10" s="41"/>
      <c r="Q10" s="100">
        <v>4</v>
      </c>
      <c r="R10" s="42">
        <f>COUNTA(F10:Q10)</f>
        <v>2</v>
      </c>
    </row>
    <row r="11" spans="1:20" ht="12.75" customHeight="1" x14ac:dyDescent="0.15">
      <c r="A11" s="98"/>
      <c r="B11" s="46" t="s">
        <v>17</v>
      </c>
      <c r="C11" s="40">
        <v>2</v>
      </c>
      <c r="D11" s="99">
        <v>500</v>
      </c>
      <c r="E11" s="99">
        <v>550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100" t="s">
        <v>53</v>
      </c>
      <c r="R11" s="42">
        <f>COUNTA(F11:Q11)</f>
        <v>1</v>
      </c>
    </row>
    <row r="12" spans="1:20" ht="12.75" customHeight="1" x14ac:dyDescent="0.15">
      <c r="A12" s="98"/>
      <c r="B12" s="39" t="s">
        <v>39</v>
      </c>
      <c r="C12" s="40">
        <v>1</v>
      </c>
      <c r="D12" s="99">
        <v>310</v>
      </c>
      <c r="E12" s="99">
        <v>340</v>
      </c>
      <c r="F12" s="41"/>
      <c r="G12" s="41"/>
      <c r="H12" s="100">
        <v>27</v>
      </c>
      <c r="I12" s="41"/>
      <c r="J12" s="41"/>
      <c r="K12" s="41"/>
      <c r="L12" s="41"/>
      <c r="M12" s="41"/>
      <c r="N12" s="41"/>
      <c r="O12" s="41"/>
      <c r="P12" s="100">
        <v>6</v>
      </c>
      <c r="Q12" s="41"/>
      <c r="R12" s="42">
        <f>COUNTA(F12:Q12)</f>
        <v>2</v>
      </c>
    </row>
    <row r="13" spans="1:20" ht="12.75" customHeight="1" x14ac:dyDescent="0.15">
      <c r="A13" s="98"/>
      <c r="B13" s="43" t="s">
        <v>113</v>
      </c>
      <c r="C13" s="40">
        <v>2</v>
      </c>
      <c r="D13" s="99">
        <v>500</v>
      </c>
      <c r="E13" s="99">
        <v>550</v>
      </c>
      <c r="F13" s="100" t="s">
        <v>42</v>
      </c>
      <c r="G13" s="41"/>
      <c r="H13" s="47"/>
      <c r="I13" s="41"/>
      <c r="J13" s="41"/>
      <c r="K13" s="100" t="s">
        <v>48</v>
      </c>
      <c r="L13" s="41"/>
      <c r="M13" s="41"/>
      <c r="N13" s="41"/>
      <c r="O13" s="41"/>
      <c r="P13" s="41"/>
      <c r="Q13" s="41"/>
      <c r="R13" s="42">
        <f>COUNTA(F13:Q13)</f>
        <v>2</v>
      </c>
    </row>
    <row r="14" spans="1:20" ht="12.75" customHeight="1" x14ac:dyDescent="0.15">
      <c r="A14" s="98"/>
      <c r="B14" s="39" t="s">
        <v>40</v>
      </c>
      <c r="C14" s="40">
        <v>2</v>
      </c>
      <c r="D14" s="99">
        <v>500</v>
      </c>
      <c r="E14" s="99">
        <v>550</v>
      </c>
      <c r="F14" s="41"/>
      <c r="G14" s="41"/>
      <c r="H14" s="41"/>
      <c r="I14" s="100" t="s">
        <v>45</v>
      </c>
      <c r="J14" s="41"/>
      <c r="K14" s="41"/>
      <c r="L14" s="41"/>
      <c r="M14" s="41"/>
      <c r="N14" s="41"/>
      <c r="O14" s="100" t="s">
        <v>41</v>
      </c>
      <c r="P14" s="41"/>
      <c r="Q14" s="41"/>
      <c r="R14" s="42">
        <f>COUNTA(F14:Q14)</f>
        <v>2</v>
      </c>
    </row>
    <row r="15" spans="1:20" ht="12.75" customHeight="1" thickBot="1" x14ac:dyDescent="0.2">
      <c r="A15" s="101"/>
      <c r="B15" s="48" t="s">
        <v>28</v>
      </c>
      <c r="C15" s="49">
        <v>1</v>
      </c>
      <c r="D15" s="102">
        <v>280</v>
      </c>
      <c r="E15" s="102">
        <v>310</v>
      </c>
      <c r="F15" s="32"/>
      <c r="G15" s="32"/>
      <c r="H15" s="32"/>
      <c r="I15" s="32"/>
      <c r="J15" s="32"/>
      <c r="K15" s="33">
        <v>8</v>
      </c>
      <c r="L15" s="32"/>
      <c r="M15" s="32"/>
      <c r="N15" s="32"/>
      <c r="O15" s="32"/>
      <c r="P15" s="33">
        <v>27</v>
      </c>
      <c r="Q15" s="32"/>
      <c r="R15" s="34">
        <f>COUNTA(F15:Q15)</f>
        <v>2</v>
      </c>
    </row>
    <row r="16" spans="1:20" ht="7.5" customHeight="1" x14ac:dyDescent="0.15"/>
    <row r="17" spans="1:20" s="10" customFormat="1" ht="13.5" customHeight="1" thickBot="1" x14ac:dyDescent="0.2">
      <c r="A17" s="10" t="s">
        <v>15</v>
      </c>
      <c r="C17" s="6"/>
      <c r="D17" s="6"/>
      <c r="E17" s="6"/>
      <c r="T17" s="8"/>
    </row>
    <row r="18" spans="1:20" ht="12.75" customHeight="1" x14ac:dyDescent="0.15">
      <c r="A18" s="103" t="s">
        <v>0</v>
      </c>
      <c r="B18" s="22" t="s">
        <v>1</v>
      </c>
      <c r="C18" s="104" t="s">
        <v>11</v>
      </c>
      <c r="D18" s="105" t="s">
        <v>115</v>
      </c>
      <c r="E18" s="105"/>
      <c r="F18" s="22" t="s">
        <v>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3" t="s">
        <v>29</v>
      </c>
    </row>
    <row r="19" spans="1:20" ht="12.75" customHeight="1" thickBot="1" x14ac:dyDescent="0.2">
      <c r="A19" s="106"/>
      <c r="B19" s="107"/>
      <c r="C19" s="108"/>
      <c r="D19" s="109" t="s">
        <v>3</v>
      </c>
      <c r="E19" s="109" t="s">
        <v>4</v>
      </c>
      <c r="F19" s="13">
        <v>1</v>
      </c>
      <c r="G19" s="13">
        <v>2</v>
      </c>
      <c r="H19" s="13">
        <v>3</v>
      </c>
      <c r="I19" s="13">
        <v>4</v>
      </c>
      <c r="J19" s="13">
        <v>5</v>
      </c>
      <c r="K19" s="13">
        <v>6</v>
      </c>
      <c r="L19" s="13">
        <v>7</v>
      </c>
      <c r="M19" s="13">
        <v>8</v>
      </c>
      <c r="N19" s="13">
        <v>9</v>
      </c>
      <c r="O19" s="13">
        <v>10</v>
      </c>
      <c r="P19" s="13">
        <v>11</v>
      </c>
      <c r="Q19" s="13">
        <v>12</v>
      </c>
      <c r="R19" s="24"/>
    </row>
    <row r="20" spans="1:20" ht="12.75" customHeight="1" x14ac:dyDescent="0.15">
      <c r="A20" s="110"/>
      <c r="B20" s="111" t="s">
        <v>5</v>
      </c>
      <c r="C20" s="36">
        <v>4</v>
      </c>
      <c r="D20" s="112">
        <v>700</v>
      </c>
      <c r="E20" s="112">
        <v>780</v>
      </c>
      <c r="F20" s="52" t="s">
        <v>58</v>
      </c>
      <c r="G20" s="53"/>
      <c r="H20" s="53"/>
      <c r="I20" s="52" t="s">
        <v>63</v>
      </c>
      <c r="J20" s="53"/>
      <c r="K20" s="53"/>
      <c r="L20" s="52" t="s">
        <v>80</v>
      </c>
      <c r="M20" s="53"/>
      <c r="N20" s="53"/>
      <c r="O20" s="52" t="s">
        <v>58</v>
      </c>
      <c r="P20" s="53"/>
      <c r="Q20" s="53"/>
      <c r="R20" s="54">
        <f>COUNTA(F20:Q20)</f>
        <v>4</v>
      </c>
    </row>
    <row r="21" spans="1:20" ht="12.75" customHeight="1" x14ac:dyDescent="0.15">
      <c r="A21" s="113"/>
      <c r="B21" s="114" t="s">
        <v>25</v>
      </c>
      <c r="C21" s="55">
        <v>2</v>
      </c>
      <c r="D21" s="59">
        <v>460</v>
      </c>
      <c r="E21" s="59">
        <v>510</v>
      </c>
      <c r="F21" s="56"/>
      <c r="G21" s="56"/>
      <c r="H21" s="56"/>
      <c r="I21" s="56"/>
      <c r="J21" s="57" t="s">
        <v>47</v>
      </c>
      <c r="K21" s="56"/>
      <c r="L21" s="56"/>
      <c r="M21" s="56"/>
      <c r="N21" s="56"/>
      <c r="O21" s="56"/>
      <c r="P21" s="56"/>
      <c r="Q21" s="57" t="s">
        <v>53</v>
      </c>
      <c r="R21" s="58">
        <f>COUNTA(F21:Q21)</f>
        <v>2</v>
      </c>
    </row>
    <row r="22" spans="1:20" ht="12.75" customHeight="1" x14ac:dyDescent="0.15">
      <c r="A22" s="113"/>
      <c r="B22" s="114" t="s">
        <v>105</v>
      </c>
      <c r="C22" s="55">
        <v>3</v>
      </c>
      <c r="D22" s="59">
        <v>620</v>
      </c>
      <c r="E22" s="59">
        <v>680</v>
      </c>
      <c r="F22" s="56"/>
      <c r="G22" s="56"/>
      <c r="H22" s="57" t="s">
        <v>78</v>
      </c>
      <c r="I22" s="56"/>
      <c r="J22" s="56"/>
      <c r="K22" s="57" t="s">
        <v>95</v>
      </c>
      <c r="L22" s="56"/>
      <c r="M22" s="56"/>
      <c r="N22" s="57" t="s">
        <v>94</v>
      </c>
      <c r="O22" s="56"/>
      <c r="P22" s="56"/>
      <c r="Q22" s="57" t="s">
        <v>81</v>
      </c>
      <c r="R22" s="58">
        <f>COUNTA(F22:Q22)</f>
        <v>4</v>
      </c>
    </row>
    <row r="23" spans="1:20" ht="12.75" customHeight="1" x14ac:dyDescent="0.15">
      <c r="A23" s="113"/>
      <c r="B23" s="114" t="s">
        <v>6</v>
      </c>
      <c r="C23" s="55">
        <v>2</v>
      </c>
      <c r="D23" s="59">
        <v>500</v>
      </c>
      <c r="E23" s="59">
        <v>550</v>
      </c>
      <c r="F23" s="56"/>
      <c r="G23" s="57" t="s">
        <v>77</v>
      </c>
      <c r="H23" s="56"/>
      <c r="I23" s="56"/>
      <c r="J23" s="57" t="s">
        <v>45</v>
      </c>
      <c r="K23" s="56"/>
      <c r="L23" s="56"/>
      <c r="M23" s="57" t="s">
        <v>50</v>
      </c>
      <c r="N23" s="56"/>
      <c r="O23" s="56"/>
      <c r="P23" s="57" t="s">
        <v>44</v>
      </c>
      <c r="Q23" s="56"/>
      <c r="R23" s="58">
        <f>COUNTA(F23:Q23)</f>
        <v>4</v>
      </c>
    </row>
    <row r="24" spans="1:20" ht="12.75" customHeight="1" x14ac:dyDescent="0.15">
      <c r="A24" s="113"/>
      <c r="B24" s="114" t="s">
        <v>117</v>
      </c>
      <c r="C24" s="40">
        <v>1</v>
      </c>
      <c r="D24" s="59">
        <v>280</v>
      </c>
      <c r="E24" s="59">
        <v>310</v>
      </c>
      <c r="F24" s="56"/>
      <c r="G24" s="56"/>
      <c r="H24" s="57">
        <v>21</v>
      </c>
      <c r="I24" s="56"/>
      <c r="J24" s="56"/>
      <c r="K24" s="56"/>
      <c r="L24" s="56"/>
      <c r="M24" s="56"/>
      <c r="N24" s="57">
        <v>19</v>
      </c>
      <c r="O24" s="60"/>
      <c r="P24" s="56"/>
      <c r="Q24" s="56"/>
      <c r="R24" s="58">
        <f>COUNTA(F24:Q24)</f>
        <v>2</v>
      </c>
    </row>
    <row r="25" spans="1:20" ht="12.75" customHeight="1" x14ac:dyDescent="0.15">
      <c r="A25" s="113"/>
      <c r="B25" s="114" t="s">
        <v>72</v>
      </c>
      <c r="C25" s="55">
        <v>2</v>
      </c>
      <c r="D25" s="59">
        <v>500</v>
      </c>
      <c r="E25" s="59">
        <v>550</v>
      </c>
      <c r="F25" s="57" t="s">
        <v>75</v>
      </c>
      <c r="G25" s="56"/>
      <c r="H25" s="56"/>
      <c r="I25" s="56"/>
      <c r="J25" s="56"/>
      <c r="K25" s="56"/>
      <c r="L25" s="57" t="s">
        <v>75</v>
      </c>
      <c r="M25" s="56"/>
      <c r="N25" s="56"/>
      <c r="O25" s="56"/>
      <c r="P25" s="56"/>
      <c r="Q25" s="57" t="s">
        <v>71</v>
      </c>
      <c r="R25" s="58">
        <f>COUNTA(F25:Q25)</f>
        <v>3</v>
      </c>
    </row>
    <row r="26" spans="1:20" ht="12.75" customHeight="1" x14ac:dyDescent="0.15">
      <c r="A26" s="113"/>
      <c r="B26" s="114" t="s">
        <v>23</v>
      </c>
      <c r="C26" s="55">
        <v>2</v>
      </c>
      <c r="D26" s="59">
        <v>500</v>
      </c>
      <c r="E26" s="59">
        <v>550</v>
      </c>
      <c r="F26" s="56"/>
      <c r="G26" s="56"/>
      <c r="H26" s="56"/>
      <c r="I26" s="57" t="s">
        <v>79</v>
      </c>
      <c r="J26" s="56"/>
      <c r="K26" s="56"/>
      <c r="L26" s="56"/>
      <c r="M26" s="56"/>
      <c r="N26" s="56"/>
      <c r="O26" s="57" t="s">
        <v>66</v>
      </c>
      <c r="P26" s="56"/>
      <c r="Q26" s="56"/>
      <c r="R26" s="58">
        <f>COUNTA(F26:Q26)</f>
        <v>2</v>
      </c>
    </row>
    <row r="27" spans="1:20" ht="12.75" customHeight="1" x14ac:dyDescent="0.15">
      <c r="A27" s="113"/>
      <c r="B27" s="114" t="s">
        <v>31</v>
      </c>
      <c r="C27" s="55">
        <v>1</v>
      </c>
      <c r="D27" s="59">
        <v>280</v>
      </c>
      <c r="E27" s="59">
        <v>310</v>
      </c>
      <c r="F27" s="56"/>
      <c r="G27" s="56"/>
      <c r="H27" s="56"/>
      <c r="I27" s="56"/>
      <c r="J27" s="56"/>
      <c r="K27" s="56"/>
      <c r="L27" s="56"/>
      <c r="M27" s="57">
        <v>28</v>
      </c>
      <c r="N27" s="56"/>
      <c r="O27" s="56"/>
      <c r="P27" s="56"/>
      <c r="Q27" s="56"/>
      <c r="R27" s="58">
        <f>COUNTA(F27:Q27)</f>
        <v>1</v>
      </c>
    </row>
    <row r="28" spans="1:20" ht="12.75" customHeight="1" x14ac:dyDescent="0.15">
      <c r="A28" s="113"/>
      <c r="B28" s="114" t="s">
        <v>32</v>
      </c>
      <c r="C28" s="55">
        <v>2</v>
      </c>
      <c r="D28" s="59">
        <v>460</v>
      </c>
      <c r="E28" s="59">
        <v>510</v>
      </c>
      <c r="F28" s="57" t="s">
        <v>76</v>
      </c>
      <c r="G28" s="56"/>
      <c r="H28" s="56"/>
      <c r="I28" s="56"/>
      <c r="J28" s="57" t="s">
        <v>42</v>
      </c>
      <c r="K28" s="56"/>
      <c r="L28" s="56"/>
      <c r="M28" s="56"/>
      <c r="N28" s="57" t="s">
        <v>45</v>
      </c>
      <c r="O28" s="56"/>
      <c r="P28" s="56"/>
      <c r="Q28" s="56"/>
      <c r="R28" s="58">
        <f>COUNTA(F28:Q28)</f>
        <v>3</v>
      </c>
    </row>
    <row r="29" spans="1:20" ht="12.75" customHeight="1" x14ac:dyDescent="0.15">
      <c r="A29" s="113"/>
      <c r="B29" s="114" t="s">
        <v>73</v>
      </c>
      <c r="C29" s="55">
        <v>1</v>
      </c>
      <c r="D29" s="59">
        <v>310</v>
      </c>
      <c r="E29" s="59">
        <v>340</v>
      </c>
      <c r="F29" s="56"/>
      <c r="G29" s="56"/>
      <c r="H29" s="56"/>
      <c r="I29" s="57">
        <v>24</v>
      </c>
      <c r="J29" s="56"/>
      <c r="K29" s="56"/>
      <c r="L29" s="56"/>
      <c r="M29" s="56"/>
      <c r="N29" s="56"/>
      <c r="O29" s="57">
        <v>30</v>
      </c>
      <c r="P29" s="56"/>
      <c r="Q29" s="56"/>
      <c r="R29" s="58">
        <f>COUNTA(F29:Q29)</f>
        <v>2</v>
      </c>
    </row>
    <row r="30" spans="1:20" ht="12.75" customHeight="1" thickBot="1" x14ac:dyDescent="0.2">
      <c r="A30" s="115"/>
      <c r="B30" s="116" t="s">
        <v>74</v>
      </c>
      <c r="C30" s="61">
        <v>2</v>
      </c>
      <c r="D30" s="62">
        <v>500</v>
      </c>
      <c r="E30" s="62">
        <v>550</v>
      </c>
      <c r="F30" s="50"/>
      <c r="G30" s="51" t="s">
        <v>46</v>
      </c>
      <c r="H30" s="50"/>
      <c r="I30" s="50"/>
      <c r="J30" s="50"/>
      <c r="K30" s="51" t="s">
        <v>48</v>
      </c>
      <c r="L30" s="50"/>
      <c r="M30" s="50"/>
      <c r="N30" s="50"/>
      <c r="O30" s="50"/>
      <c r="P30" s="51" t="s">
        <v>77</v>
      </c>
      <c r="Q30" s="50"/>
      <c r="R30" s="63">
        <f>COUNTA(F30:Q30)</f>
        <v>3</v>
      </c>
    </row>
    <row r="31" spans="1:20" ht="7.5" customHeight="1" x14ac:dyDescent="0.15"/>
    <row r="32" spans="1:20" s="7" customFormat="1" ht="13.5" customHeight="1" thickBot="1" x14ac:dyDescent="0.2">
      <c r="A32" s="7" t="s">
        <v>13</v>
      </c>
      <c r="C32" s="15"/>
      <c r="D32" s="15"/>
      <c r="E32" s="15"/>
      <c r="R32" s="16"/>
      <c r="T32" s="15"/>
    </row>
    <row r="33" spans="1:20" ht="12.75" customHeight="1" x14ac:dyDescent="0.15">
      <c r="A33" s="117" t="s">
        <v>0</v>
      </c>
      <c r="B33" s="30" t="s">
        <v>1</v>
      </c>
      <c r="C33" s="118" t="s">
        <v>9</v>
      </c>
      <c r="D33" s="119" t="s">
        <v>115</v>
      </c>
      <c r="E33" s="119"/>
      <c r="F33" s="30" t="s">
        <v>2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25" t="s">
        <v>90</v>
      </c>
    </row>
    <row r="34" spans="1:20" ht="12.75" customHeight="1" thickBot="1" x14ac:dyDescent="0.2">
      <c r="A34" s="120"/>
      <c r="B34" s="121"/>
      <c r="C34" s="122"/>
      <c r="D34" s="123" t="s">
        <v>3</v>
      </c>
      <c r="E34" s="123" t="s">
        <v>4</v>
      </c>
      <c r="F34" s="11">
        <v>1</v>
      </c>
      <c r="G34" s="11">
        <v>2</v>
      </c>
      <c r="H34" s="11">
        <v>3</v>
      </c>
      <c r="I34" s="11">
        <v>4</v>
      </c>
      <c r="J34" s="11">
        <v>5</v>
      </c>
      <c r="K34" s="11">
        <v>6</v>
      </c>
      <c r="L34" s="11">
        <v>7</v>
      </c>
      <c r="M34" s="11">
        <v>8</v>
      </c>
      <c r="N34" s="11">
        <v>9</v>
      </c>
      <c r="O34" s="11">
        <v>10</v>
      </c>
      <c r="P34" s="11">
        <v>11</v>
      </c>
      <c r="Q34" s="11">
        <v>12</v>
      </c>
      <c r="R34" s="26"/>
    </row>
    <row r="35" spans="1:20" ht="12.75" customHeight="1" x14ac:dyDescent="0.15">
      <c r="A35" s="117"/>
      <c r="B35" s="124" t="s">
        <v>18</v>
      </c>
      <c r="C35" s="36">
        <v>3</v>
      </c>
      <c r="D35" s="125">
        <v>580</v>
      </c>
      <c r="E35" s="125">
        <v>640</v>
      </c>
      <c r="F35" s="53"/>
      <c r="G35" s="52" t="s">
        <v>94</v>
      </c>
      <c r="H35" s="53"/>
      <c r="I35" s="53"/>
      <c r="J35" s="53"/>
      <c r="K35" s="53"/>
      <c r="L35" s="53"/>
      <c r="M35" s="52" t="s">
        <v>64</v>
      </c>
      <c r="N35" s="53"/>
      <c r="O35" s="53"/>
      <c r="P35" s="53"/>
      <c r="Q35" s="53"/>
      <c r="R35" s="65">
        <f>COUNTA(F35:Q35)</f>
        <v>2</v>
      </c>
    </row>
    <row r="36" spans="1:20" ht="12.75" customHeight="1" x14ac:dyDescent="0.15">
      <c r="A36" s="126"/>
      <c r="B36" s="127" t="s">
        <v>10</v>
      </c>
      <c r="C36" s="40">
        <v>4</v>
      </c>
      <c r="D36" s="128">
        <v>700</v>
      </c>
      <c r="E36" s="128">
        <v>780</v>
      </c>
      <c r="F36" s="57" t="s">
        <v>96</v>
      </c>
      <c r="G36" s="56"/>
      <c r="H36" s="57" t="s">
        <v>59</v>
      </c>
      <c r="I36" s="57" t="s">
        <v>61</v>
      </c>
      <c r="J36" s="57" t="s">
        <v>62</v>
      </c>
      <c r="K36" s="56"/>
      <c r="L36" s="57" t="s">
        <v>63</v>
      </c>
      <c r="M36" s="56"/>
      <c r="N36" s="57" t="s">
        <v>65</v>
      </c>
      <c r="O36" s="56"/>
      <c r="P36" s="57" t="s">
        <v>67</v>
      </c>
      <c r="Q36" s="57" t="s">
        <v>68</v>
      </c>
      <c r="R36" s="66">
        <f>COUNTA(F36:Q36)</f>
        <v>8</v>
      </c>
    </row>
    <row r="37" spans="1:20" ht="12.75" customHeight="1" x14ac:dyDescent="0.15">
      <c r="A37" s="126"/>
      <c r="B37" s="127" t="s">
        <v>55</v>
      </c>
      <c r="C37" s="40">
        <v>2</v>
      </c>
      <c r="D37" s="128">
        <v>500</v>
      </c>
      <c r="E37" s="128">
        <v>550</v>
      </c>
      <c r="F37" s="67"/>
      <c r="G37" s="56"/>
      <c r="H37" s="67"/>
      <c r="I37" s="57" t="s">
        <v>60</v>
      </c>
      <c r="J37" s="67"/>
      <c r="K37" s="67"/>
      <c r="L37" s="67"/>
      <c r="M37" s="67"/>
      <c r="N37" s="67"/>
      <c r="O37" s="57" t="s">
        <v>66</v>
      </c>
      <c r="P37" s="67"/>
      <c r="Q37" s="67"/>
      <c r="R37" s="66">
        <f>COUNTA(F37:Q37)</f>
        <v>2</v>
      </c>
    </row>
    <row r="38" spans="1:20" ht="12.75" customHeight="1" x14ac:dyDescent="0.15">
      <c r="A38" s="126"/>
      <c r="B38" s="127" t="s">
        <v>19</v>
      </c>
      <c r="C38" s="40">
        <v>1</v>
      </c>
      <c r="D38" s="128">
        <v>280</v>
      </c>
      <c r="E38" s="128">
        <v>310</v>
      </c>
      <c r="F38" s="67"/>
      <c r="G38" s="67"/>
      <c r="H38" s="57">
        <v>9</v>
      </c>
      <c r="I38" s="67"/>
      <c r="J38" s="67"/>
      <c r="K38" s="67"/>
      <c r="L38" s="67"/>
      <c r="M38" s="67"/>
      <c r="N38" s="57">
        <v>7</v>
      </c>
      <c r="O38" s="67"/>
      <c r="P38" s="67"/>
      <c r="Q38" s="57">
        <v>17</v>
      </c>
      <c r="R38" s="66">
        <f>COUNTA(F38:Q38)</f>
        <v>3</v>
      </c>
    </row>
    <row r="39" spans="1:20" ht="12.75" customHeight="1" x14ac:dyDescent="0.15">
      <c r="A39" s="126"/>
      <c r="B39" s="127" t="s">
        <v>20</v>
      </c>
      <c r="C39" s="40">
        <v>1</v>
      </c>
      <c r="D39" s="128">
        <v>310</v>
      </c>
      <c r="E39" s="128">
        <v>340</v>
      </c>
      <c r="F39" s="67"/>
      <c r="G39" s="67"/>
      <c r="H39" s="57">
        <v>28</v>
      </c>
      <c r="I39" s="67"/>
      <c r="J39" s="67"/>
      <c r="K39" s="57">
        <v>15</v>
      </c>
      <c r="L39" s="67"/>
      <c r="M39" s="67"/>
      <c r="N39" s="67"/>
      <c r="O39" s="67"/>
      <c r="P39" s="57">
        <v>21</v>
      </c>
      <c r="Q39" s="67"/>
      <c r="R39" s="66">
        <f>COUNTA(F39:Q39)</f>
        <v>3</v>
      </c>
    </row>
    <row r="40" spans="1:20" ht="12.75" customHeight="1" x14ac:dyDescent="0.15">
      <c r="A40" s="126"/>
      <c r="B40" s="127" t="s">
        <v>24</v>
      </c>
      <c r="C40" s="40">
        <v>1</v>
      </c>
      <c r="D40" s="128">
        <v>310</v>
      </c>
      <c r="E40" s="128">
        <v>340</v>
      </c>
      <c r="F40" s="57">
        <v>31</v>
      </c>
      <c r="G40" s="67"/>
      <c r="H40" s="67"/>
      <c r="I40" s="57">
        <v>26</v>
      </c>
      <c r="J40" s="67"/>
      <c r="K40" s="67"/>
      <c r="L40" s="57">
        <v>6</v>
      </c>
      <c r="M40" s="67"/>
      <c r="N40" s="67"/>
      <c r="O40" s="57">
        <v>30</v>
      </c>
      <c r="P40" s="67"/>
      <c r="Q40" s="67"/>
      <c r="R40" s="66">
        <f>COUNTA(F40:Q40)</f>
        <v>4</v>
      </c>
    </row>
    <row r="41" spans="1:20" ht="12.75" customHeight="1" x14ac:dyDescent="0.15">
      <c r="A41" s="126"/>
      <c r="B41" s="127" t="s">
        <v>100</v>
      </c>
      <c r="C41" s="40">
        <v>1</v>
      </c>
      <c r="D41" s="128">
        <v>280</v>
      </c>
      <c r="E41" s="128">
        <v>310</v>
      </c>
      <c r="F41" s="67"/>
      <c r="G41" s="67"/>
      <c r="H41" s="67"/>
      <c r="I41" s="57">
        <v>6</v>
      </c>
      <c r="J41" s="67"/>
      <c r="K41" s="67"/>
      <c r="L41" s="67"/>
      <c r="M41" s="67"/>
      <c r="N41" s="67"/>
      <c r="O41" s="57">
        <v>26</v>
      </c>
      <c r="P41" s="67"/>
      <c r="Q41" s="67"/>
      <c r="R41" s="66">
        <f>COUNTA(F41:Q41)</f>
        <v>2</v>
      </c>
    </row>
    <row r="42" spans="1:20" ht="12.75" customHeight="1" x14ac:dyDescent="0.15">
      <c r="A42" s="126"/>
      <c r="B42" s="127" t="s">
        <v>56</v>
      </c>
      <c r="C42" s="40">
        <v>1</v>
      </c>
      <c r="D42" s="128">
        <v>280</v>
      </c>
      <c r="E42" s="128">
        <v>310</v>
      </c>
      <c r="F42" s="67"/>
      <c r="G42" s="67"/>
      <c r="H42" s="57">
        <v>14</v>
      </c>
      <c r="I42" s="67"/>
      <c r="J42" s="67"/>
      <c r="K42" s="67"/>
      <c r="L42" s="67"/>
      <c r="M42" s="67"/>
      <c r="N42" s="57">
        <v>19</v>
      </c>
      <c r="O42" s="67"/>
      <c r="P42" s="67"/>
      <c r="Q42" s="67"/>
      <c r="R42" s="66">
        <f>COUNTA(F42:Q42)</f>
        <v>2</v>
      </c>
    </row>
    <row r="43" spans="1:20" ht="12.75" customHeight="1" x14ac:dyDescent="0.15">
      <c r="A43" s="126"/>
      <c r="B43" s="127" t="s">
        <v>91</v>
      </c>
      <c r="C43" s="40">
        <v>1</v>
      </c>
      <c r="D43" s="128">
        <v>280</v>
      </c>
      <c r="E43" s="128">
        <v>310</v>
      </c>
      <c r="F43" s="67"/>
      <c r="G43" s="67"/>
      <c r="H43" s="67"/>
      <c r="I43" s="67"/>
      <c r="J43" s="67"/>
      <c r="K43" s="57">
        <v>19</v>
      </c>
      <c r="L43" s="67"/>
      <c r="M43" s="67"/>
      <c r="N43" s="67"/>
      <c r="O43" s="67"/>
      <c r="P43" s="67"/>
      <c r="Q43" s="57">
        <v>10</v>
      </c>
      <c r="R43" s="66">
        <f>COUNTA(F43:Q43)</f>
        <v>2</v>
      </c>
    </row>
    <row r="44" spans="1:20" ht="12.75" customHeight="1" x14ac:dyDescent="0.15">
      <c r="A44" s="126"/>
      <c r="B44" s="127" t="s">
        <v>21</v>
      </c>
      <c r="C44" s="40">
        <v>1</v>
      </c>
      <c r="D44" s="128">
        <v>280</v>
      </c>
      <c r="E44" s="128">
        <v>310</v>
      </c>
      <c r="F44" s="67"/>
      <c r="G44" s="57">
        <v>23</v>
      </c>
      <c r="H44" s="56"/>
      <c r="I44" s="56"/>
      <c r="J44" s="57">
        <v>30</v>
      </c>
      <c r="K44" s="56"/>
      <c r="L44" s="56"/>
      <c r="M44" s="57">
        <v>29</v>
      </c>
      <c r="N44" s="56"/>
      <c r="O44" s="56"/>
      <c r="P44" s="57">
        <v>14</v>
      </c>
      <c r="Q44" s="67"/>
      <c r="R44" s="66">
        <f>COUNTA(F44:Q44)</f>
        <v>4</v>
      </c>
    </row>
    <row r="45" spans="1:20" ht="12.75" customHeight="1" x14ac:dyDescent="0.15">
      <c r="A45" s="126"/>
      <c r="B45" s="127" t="s">
        <v>38</v>
      </c>
      <c r="C45" s="40">
        <v>1</v>
      </c>
      <c r="D45" s="128">
        <v>310</v>
      </c>
      <c r="E45" s="128">
        <v>340</v>
      </c>
      <c r="F45" s="67"/>
      <c r="G45" s="56"/>
      <c r="H45" s="56"/>
      <c r="I45" s="60"/>
      <c r="J45" s="57">
        <v>11</v>
      </c>
      <c r="K45" s="56"/>
      <c r="L45" s="60"/>
      <c r="M45" s="56"/>
      <c r="N45" s="60"/>
      <c r="O45" s="57">
        <v>19</v>
      </c>
      <c r="P45" s="56"/>
      <c r="Q45" s="67"/>
      <c r="R45" s="66">
        <f>COUNTA(F45:Q45)</f>
        <v>2</v>
      </c>
    </row>
    <row r="46" spans="1:20" ht="12.75" customHeight="1" thickBot="1" x14ac:dyDescent="0.2">
      <c r="A46" s="120"/>
      <c r="B46" s="129" t="s">
        <v>57</v>
      </c>
      <c r="C46" s="49">
        <v>1</v>
      </c>
      <c r="D46" s="130">
        <v>280</v>
      </c>
      <c r="E46" s="130">
        <v>310</v>
      </c>
      <c r="F46" s="51">
        <v>19</v>
      </c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8">
        <f>COUNTA(F46:Q46)</f>
        <v>1</v>
      </c>
    </row>
    <row r="47" spans="1:20" ht="6.75" customHeight="1" x14ac:dyDescent="0.15"/>
    <row r="48" spans="1:20" s="7" customFormat="1" ht="13.5" customHeight="1" thickBot="1" x14ac:dyDescent="0.2">
      <c r="A48" s="7" t="s">
        <v>14</v>
      </c>
      <c r="C48" s="15"/>
      <c r="D48" s="15"/>
      <c r="E48" s="15"/>
      <c r="T48" s="15"/>
    </row>
    <row r="49" spans="1:20" ht="12.75" customHeight="1" x14ac:dyDescent="0.15">
      <c r="A49" s="131" t="s">
        <v>0</v>
      </c>
      <c r="B49" s="27" t="s">
        <v>1</v>
      </c>
      <c r="C49" s="132" t="s">
        <v>11</v>
      </c>
      <c r="D49" s="133" t="s">
        <v>115</v>
      </c>
      <c r="E49" s="133"/>
      <c r="F49" s="27" t="s">
        <v>2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8" t="s">
        <v>29</v>
      </c>
    </row>
    <row r="50" spans="1:20" ht="12.75" customHeight="1" thickBot="1" x14ac:dyDescent="0.2">
      <c r="A50" s="134"/>
      <c r="B50" s="135"/>
      <c r="C50" s="136"/>
      <c r="D50" s="137" t="s">
        <v>3</v>
      </c>
      <c r="E50" s="137" t="s">
        <v>4</v>
      </c>
      <c r="F50" s="12">
        <v>1</v>
      </c>
      <c r="G50" s="12">
        <v>2</v>
      </c>
      <c r="H50" s="12">
        <v>3</v>
      </c>
      <c r="I50" s="12">
        <v>4</v>
      </c>
      <c r="J50" s="12">
        <v>5</v>
      </c>
      <c r="K50" s="12">
        <v>6</v>
      </c>
      <c r="L50" s="12">
        <v>7</v>
      </c>
      <c r="M50" s="12">
        <v>8</v>
      </c>
      <c r="N50" s="12">
        <v>9</v>
      </c>
      <c r="O50" s="12">
        <v>10</v>
      </c>
      <c r="P50" s="12">
        <v>11</v>
      </c>
      <c r="Q50" s="12">
        <v>12</v>
      </c>
      <c r="R50" s="29"/>
    </row>
    <row r="51" spans="1:20" ht="12.75" customHeight="1" x14ac:dyDescent="0.15">
      <c r="A51" s="138"/>
      <c r="B51" s="139" t="s">
        <v>22</v>
      </c>
      <c r="C51" s="36">
        <v>2</v>
      </c>
      <c r="D51" s="140">
        <v>500</v>
      </c>
      <c r="E51" s="140">
        <v>550</v>
      </c>
      <c r="F51" s="53"/>
      <c r="G51" s="52" t="s">
        <v>69</v>
      </c>
      <c r="H51" s="53"/>
      <c r="I51" s="53"/>
      <c r="J51" s="52" t="s">
        <v>48</v>
      </c>
      <c r="K51" s="53"/>
      <c r="L51" s="53"/>
      <c r="M51" s="52" t="s">
        <v>70</v>
      </c>
      <c r="N51" s="53"/>
      <c r="O51" s="53"/>
      <c r="P51" s="52" t="s">
        <v>44</v>
      </c>
      <c r="Q51" s="53"/>
      <c r="R51" s="69">
        <f>COUNTA(F51:Q51)</f>
        <v>4</v>
      </c>
    </row>
    <row r="52" spans="1:20" ht="12.75" customHeight="1" x14ac:dyDescent="0.15">
      <c r="A52" s="141"/>
      <c r="B52" s="142" t="s">
        <v>102</v>
      </c>
      <c r="C52" s="40">
        <v>1</v>
      </c>
      <c r="D52" s="143">
        <v>310</v>
      </c>
      <c r="E52" s="143">
        <v>340</v>
      </c>
      <c r="F52" s="57">
        <v>17</v>
      </c>
      <c r="G52" s="56"/>
      <c r="H52" s="56"/>
      <c r="I52" s="56"/>
      <c r="J52" s="56"/>
      <c r="K52" s="57">
        <v>27</v>
      </c>
      <c r="L52" s="56"/>
      <c r="M52" s="56"/>
      <c r="N52" s="56"/>
      <c r="O52" s="57">
        <v>18</v>
      </c>
      <c r="P52" s="56"/>
      <c r="Q52" s="56"/>
      <c r="R52" s="70">
        <f>COUNTA(F52:Q52)</f>
        <v>3</v>
      </c>
    </row>
    <row r="53" spans="1:20" ht="12.75" customHeight="1" x14ac:dyDescent="0.15">
      <c r="A53" s="141"/>
      <c r="B53" s="142" t="s">
        <v>12</v>
      </c>
      <c r="C53" s="40">
        <v>2</v>
      </c>
      <c r="D53" s="143">
        <v>500</v>
      </c>
      <c r="E53" s="143">
        <v>550</v>
      </c>
      <c r="F53" s="56"/>
      <c r="G53" s="56"/>
      <c r="H53" s="57" t="s">
        <v>54</v>
      </c>
      <c r="I53" s="56"/>
      <c r="J53" s="56"/>
      <c r="K53" s="56"/>
      <c r="L53" s="56"/>
      <c r="M53" s="56"/>
      <c r="N53" s="57" t="s">
        <v>71</v>
      </c>
      <c r="O53" s="56"/>
      <c r="P53" s="56"/>
      <c r="Q53" s="56"/>
      <c r="R53" s="70">
        <f>COUNTA(F53:Q53)</f>
        <v>2</v>
      </c>
    </row>
    <row r="54" spans="1:20" ht="12.75" customHeight="1" thickBot="1" x14ac:dyDescent="0.2">
      <c r="A54" s="144"/>
      <c r="B54" s="145" t="s">
        <v>36</v>
      </c>
      <c r="C54" s="49">
        <v>1</v>
      </c>
      <c r="D54" s="146">
        <v>280</v>
      </c>
      <c r="E54" s="146">
        <v>310</v>
      </c>
      <c r="F54" s="50"/>
      <c r="G54" s="50"/>
      <c r="H54" s="50"/>
      <c r="I54" s="51">
        <v>5</v>
      </c>
      <c r="J54" s="50"/>
      <c r="K54" s="50"/>
      <c r="L54" s="50"/>
      <c r="M54" s="50"/>
      <c r="N54" s="50"/>
      <c r="O54" s="50"/>
      <c r="P54" s="50"/>
      <c r="Q54" s="51">
        <v>10</v>
      </c>
      <c r="R54" s="71">
        <f>COUNTA(F54:Q54)</f>
        <v>2</v>
      </c>
    </row>
    <row r="55" spans="1:20" ht="6.75" customHeight="1" x14ac:dyDescent="0.15"/>
    <row r="56" spans="1:20" s="7" customFormat="1" ht="13.5" customHeight="1" thickBot="1" x14ac:dyDescent="0.2">
      <c r="A56" s="7" t="s">
        <v>16</v>
      </c>
      <c r="C56" s="15"/>
      <c r="D56" s="15"/>
      <c r="E56" s="15"/>
      <c r="T56" s="15"/>
    </row>
    <row r="57" spans="1:20" ht="12.75" customHeight="1" x14ac:dyDescent="0.15">
      <c r="A57" s="147" t="s">
        <v>0</v>
      </c>
      <c r="B57" s="21" t="s">
        <v>1</v>
      </c>
      <c r="C57" s="148" t="s">
        <v>11</v>
      </c>
      <c r="D57" s="149" t="s">
        <v>115</v>
      </c>
      <c r="E57" s="149"/>
      <c r="F57" s="21" t="s">
        <v>2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19" t="s">
        <v>29</v>
      </c>
    </row>
    <row r="58" spans="1:20" ht="12.75" customHeight="1" thickBot="1" x14ac:dyDescent="0.2">
      <c r="A58" s="150"/>
      <c r="B58" s="151"/>
      <c r="C58" s="152"/>
      <c r="D58" s="153" t="s">
        <v>3</v>
      </c>
      <c r="E58" s="153" t="s">
        <v>4</v>
      </c>
      <c r="F58" s="14">
        <v>1</v>
      </c>
      <c r="G58" s="14">
        <v>2</v>
      </c>
      <c r="H58" s="14">
        <v>3</v>
      </c>
      <c r="I58" s="14">
        <v>4</v>
      </c>
      <c r="J58" s="14">
        <v>5</v>
      </c>
      <c r="K58" s="14">
        <v>6</v>
      </c>
      <c r="L58" s="14">
        <v>7</v>
      </c>
      <c r="M58" s="14">
        <v>8</v>
      </c>
      <c r="N58" s="14">
        <v>9</v>
      </c>
      <c r="O58" s="14">
        <v>10</v>
      </c>
      <c r="P58" s="14">
        <v>11</v>
      </c>
      <c r="Q58" s="14">
        <v>12</v>
      </c>
      <c r="R58" s="20"/>
    </row>
    <row r="59" spans="1:20" ht="12.75" customHeight="1" x14ac:dyDescent="0.15">
      <c r="A59" s="154"/>
      <c r="B59" s="155" t="s">
        <v>118</v>
      </c>
      <c r="C59" s="36">
        <v>3</v>
      </c>
      <c r="D59" s="156">
        <v>620</v>
      </c>
      <c r="E59" s="156">
        <v>680</v>
      </c>
      <c r="F59" s="53"/>
      <c r="G59" s="52" t="s">
        <v>86</v>
      </c>
      <c r="H59" s="53"/>
      <c r="I59" s="53"/>
      <c r="J59" s="53"/>
      <c r="K59" s="53"/>
      <c r="L59" s="52" t="s">
        <v>88</v>
      </c>
      <c r="M59" s="53"/>
      <c r="N59" s="53"/>
      <c r="O59" s="52" t="s">
        <v>89</v>
      </c>
      <c r="P59" s="53"/>
      <c r="Q59" s="53"/>
      <c r="R59" s="72">
        <f>COUNTA(F59:Q59)</f>
        <v>3</v>
      </c>
    </row>
    <row r="60" spans="1:20" ht="12.75" customHeight="1" x14ac:dyDescent="0.15">
      <c r="A60" s="157"/>
      <c r="B60" s="73" t="s">
        <v>37</v>
      </c>
      <c r="C60" s="40">
        <v>1</v>
      </c>
      <c r="D60" s="158">
        <v>310</v>
      </c>
      <c r="E60" s="158">
        <v>340</v>
      </c>
      <c r="F60" s="56"/>
      <c r="G60" s="56"/>
      <c r="H60" s="56"/>
      <c r="I60" s="56"/>
      <c r="J60" s="57">
        <v>4</v>
      </c>
      <c r="K60" s="56"/>
      <c r="L60" s="56"/>
      <c r="M60" s="56"/>
      <c r="N60" s="56"/>
      <c r="O60" s="56"/>
      <c r="P60" s="57">
        <v>23</v>
      </c>
      <c r="Q60" s="56"/>
      <c r="R60" s="74">
        <f>COUNTA(F60:Q60)</f>
        <v>2</v>
      </c>
    </row>
    <row r="61" spans="1:20" ht="12.75" customHeight="1" x14ac:dyDescent="0.15">
      <c r="A61" s="157"/>
      <c r="B61" s="75" t="s">
        <v>83</v>
      </c>
      <c r="C61" s="40">
        <v>1</v>
      </c>
      <c r="D61" s="158">
        <v>310</v>
      </c>
      <c r="E61" s="158">
        <v>340</v>
      </c>
      <c r="F61" s="57">
        <v>22</v>
      </c>
      <c r="G61" s="56"/>
      <c r="H61" s="56"/>
      <c r="I61" s="56"/>
      <c r="J61" s="56"/>
      <c r="K61" s="56"/>
      <c r="L61" s="57">
        <v>17</v>
      </c>
      <c r="M61" s="56"/>
      <c r="N61" s="56"/>
      <c r="O61" s="56"/>
      <c r="P61" s="56"/>
      <c r="Q61" s="56"/>
      <c r="R61" s="74">
        <f>COUNTA(F61:Q61)</f>
        <v>2</v>
      </c>
    </row>
    <row r="62" spans="1:20" ht="12.75" customHeight="1" x14ac:dyDescent="0.15">
      <c r="A62" s="157"/>
      <c r="B62" s="73" t="s">
        <v>82</v>
      </c>
      <c r="C62" s="40">
        <v>1</v>
      </c>
      <c r="D62" s="158">
        <v>280</v>
      </c>
      <c r="E62" s="158">
        <v>310</v>
      </c>
      <c r="F62" s="56"/>
      <c r="G62" s="56"/>
      <c r="H62" s="56"/>
      <c r="I62" s="57">
        <v>9</v>
      </c>
      <c r="J62" s="56"/>
      <c r="K62" s="56"/>
      <c r="L62" s="56"/>
      <c r="M62" s="56"/>
      <c r="N62" s="56"/>
      <c r="O62" s="57">
        <v>29</v>
      </c>
      <c r="P62" s="56"/>
      <c r="Q62" s="56"/>
      <c r="R62" s="74">
        <f>COUNTA(F62:Q62)</f>
        <v>2</v>
      </c>
    </row>
    <row r="63" spans="1:20" ht="12.75" customHeight="1" x14ac:dyDescent="0.15">
      <c r="A63" s="157"/>
      <c r="B63" s="73" t="s">
        <v>93</v>
      </c>
      <c r="C63" s="40">
        <v>1</v>
      </c>
      <c r="D63" s="158">
        <v>280</v>
      </c>
      <c r="E63" s="158">
        <v>310</v>
      </c>
      <c r="F63" s="56"/>
      <c r="G63" s="56"/>
      <c r="H63" s="56"/>
      <c r="I63" s="56"/>
      <c r="J63" s="56"/>
      <c r="K63" s="57">
        <v>8</v>
      </c>
      <c r="L63" s="56"/>
      <c r="M63" s="56"/>
      <c r="N63" s="56"/>
      <c r="O63" s="56"/>
      <c r="P63" s="57">
        <v>28</v>
      </c>
      <c r="Q63" s="56"/>
      <c r="R63" s="74">
        <f>COUNTA(F63:Q63)</f>
        <v>2</v>
      </c>
    </row>
    <row r="64" spans="1:20" ht="12.75" customHeight="1" x14ac:dyDescent="0.15">
      <c r="A64" s="157"/>
      <c r="B64" s="73" t="s">
        <v>7</v>
      </c>
      <c r="C64" s="40">
        <v>2</v>
      </c>
      <c r="D64" s="158">
        <v>500</v>
      </c>
      <c r="E64" s="158">
        <v>550</v>
      </c>
      <c r="F64" s="56"/>
      <c r="G64" s="56"/>
      <c r="H64" s="57" t="s">
        <v>79</v>
      </c>
      <c r="I64" s="56"/>
      <c r="J64" s="56"/>
      <c r="K64" s="56"/>
      <c r="L64" s="56"/>
      <c r="M64" s="159" t="s">
        <v>97</v>
      </c>
      <c r="N64" s="56"/>
      <c r="O64" s="56"/>
      <c r="P64" s="56"/>
      <c r="Q64" s="56"/>
      <c r="R64" s="74">
        <f>COUNTA(F64:Q64)</f>
        <v>2</v>
      </c>
    </row>
    <row r="65" spans="1:19" ht="12.75" customHeight="1" x14ac:dyDescent="0.15">
      <c r="A65" s="157"/>
      <c r="B65" s="73" t="s">
        <v>84</v>
      </c>
      <c r="C65" s="40">
        <v>2</v>
      </c>
      <c r="D65" s="158">
        <v>500</v>
      </c>
      <c r="E65" s="158">
        <v>550</v>
      </c>
      <c r="F65" s="56"/>
      <c r="G65" s="56"/>
      <c r="H65" s="57" t="s">
        <v>98</v>
      </c>
      <c r="I65" s="56"/>
      <c r="J65" s="56"/>
      <c r="K65" s="56"/>
      <c r="L65" s="56"/>
      <c r="M65" s="56"/>
      <c r="N65" s="57" t="s">
        <v>49</v>
      </c>
      <c r="O65" s="56"/>
      <c r="P65" s="56"/>
      <c r="Q65" s="56"/>
      <c r="R65" s="74">
        <f>COUNTA(F65:Q65)</f>
        <v>2</v>
      </c>
    </row>
    <row r="66" spans="1:19" ht="12.75" customHeight="1" x14ac:dyDescent="0.15">
      <c r="A66" s="157"/>
      <c r="B66" s="73" t="s">
        <v>26</v>
      </c>
      <c r="C66" s="40">
        <v>1</v>
      </c>
      <c r="D66" s="158">
        <v>310</v>
      </c>
      <c r="E66" s="158">
        <v>340</v>
      </c>
      <c r="F66" s="56"/>
      <c r="G66" s="56"/>
      <c r="H66" s="56"/>
      <c r="I66" s="57">
        <v>27</v>
      </c>
      <c r="J66" s="56"/>
      <c r="K66" s="56"/>
      <c r="L66" s="56"/>
      <c r="M66" s="57">
        <v>13</v>
      </c>
      <c r="N66" s="56"/>
      <c r="O66" s="56"/>
      <c r="P66" s="56"/>
      <c r="Q66" s="57">
        <v>3</v>
      </c>
      <c r="R66" s="74">
        <f>COUNTA(F66:Q66)</f>
        <v>3</v>
      </c>
    </row>
    <row r="67" spans="1:19" ht="12.75" customHeight="1" x14ac:dyDescent="0.15">
      <c r="A67" s="157"/>
      <c r="B67" s="73" t="s">
        <v>92</v>
      </c>
      <c r="C67" s="40">
        <v>1</v>
      </c>
      <c r="D67" s="158">
        <v>310</v>
      </c>
      <c r="E67" s="158">
        <v>340</v>
      </c>
      <c r="F67" s="56"/>
      <c r="G67" s="56"/>
      <c r="H67" s="56"/>
      <c r="I67" s="56"/>
      <c r="J67" s="56"/>
      <c r="K67" s="57">
        <v>15</v>
      </c>
      <c r="L67" s="56"/>
      <c r="M67" s="56"/>
      <c r="N67" s="56"/>
      <c r="O67" s="56"/>
      <c r="P67" s="56"/>
      <c r="Q67" s="57">
        <v>20</v>
      </c>
      <c r="R67" s="74">
        <f>COUNTA(F67:Q67)</f>
        <v>2</v>
      </c>
    </row>
    <row r="68" spans="1:19" ht="12.75" customHeight="1" x14ac:dyDescent="0.15">
      <c r="A68" s="157"/>
      <c r="B68" s="73" t="s">
        <v>85</v>
      </c>
      <c r="C68" s="40">
        <v>2</v>
      </c>
      <c r="D68" s="158">
        <v>500</v>
      </c>
      <c r="E68" s="158">
        <v>550</v>
      </c>
      <c r="F68" s="56"/>
      <c r="G68" s="56"/>
      <c r="H68" s="56"/>
      <c r="I68" s="56"/>
      <c r="J68" s="56"/>
      <c r="K68" s="57" t="s">
        <v>87</v>
      </c>
      <c r="L68" s="56"/>
      <c r="M68" s="56"/>
      <c r="N68" s="56"/>
      <c r="O68" s="56"/>
      <c r="P68" s="56"/>
      <c r="Q68" s="57" t="s">
        <v>75</v>
      </c>
      <c r="R68" s="74">
        <f>COUNTA(F68:Q68)</f>
        <v>2</v>
      </c>
    </row>
    <row r="69" spans="1:19" ht="12.75" customHeight="1" thickBot="1" x14ac:dyDescent="0.2">
      <c r="A69" s="160"/>
      <c r="B69" s="76" t="s">
        <v>101</v>
      </c>
      <c r="C69" s="49">
        <v>1</v>
      </c>
      <c r="D69" s="161">
        <v>310</v>
      </c>
      <c r="E69" s="161">
        <v>340</v>
      </c>
      <c r="F69" s="50"/>
      <c r="G69" s="51">
        <v>2</v>
      </c>
      <c r="H69" s="50"/>
      <c r="I69" s="50"/>
      <c r="J69" s="51">
        <v>17</v>
      </c>
      <c r="K69" s="50"/>
      <c r="L69" s="50"/>
      <c r="M69" s="50"/>
      <c r="N69" s="50"/>
      <c r="O69" s="50"/>
      <c r="P69" s="50"/>
      <c r="Q69" s="50"/>
      <c r="R69" s="77">
        <f>COUNTA(F69:Q69)</f>
        <v>2</v>
      </c>
    </row>
    <row r="70" spans="1:19" ht="5.25" customHeight="1" x14ac:dyDescent="0.15"/>
    <row r="71" spans="1:19" ht="10.5" customHeight="1" x14ac:dyDescent="0.15"/>
    <row r="72" spans="1:19" s="78" customFormat="1" ht="10.5" customHeight="1" x14ac:dyDescent="0.15">
      <c r="A72" s="5" t="s">
        <v>106</v>
      </c>
      <c r="B72" s="5"/>
      <c r="C72" s="18"/>
      <c r="D72" s="18"/>
      <c r="E72" s="18"/>
      <c r="G72" s="79"/>
      <c r="H72" s="79"/>
      <c r="I72" s="79"/>
      <c r="J72" s="79"/>
      <c r="K72" s="79"/>
      <c r="L72" s="79"/>
      <c r="M72" s="79"/>
      <c r="N72" s="80" t="s">
        <v>107</v>
      </c>
      <c r="O72" s="80"/>
      <c r="P72" s="80"/>
      <c r="Q72" s="80"/>
      <c r="R72" s="80"/>
      <c r="S72" s="80"/>
    </row>
    <row r="73" spans="1:19" s="78" customFormat="1" ht="10.5" customHeight="1" x14ac:dyDescent="0.15">
      <c r="A73" s="5" t="s">
        <v>112</v>
      </c>
      <c r="B73" s="5"/>
      <c r="C73" s="18"/>
      <c r="D73" s="18"/>
      <c r="E73" s="18"/>
      <c r="F73" s="18"/>
      <c r="G73" s="79"/>
      <c r="H73" s="79"/>
      <c r="I73" s="79"/>
      <c r="J73" s="79"/>
      <c r="K73" s="79"/>
      <c r="L73" s="79"/>
      <c r="M73" s="79"/>
      <c r="N73" s="80"/>
      <c r="O73" s="80"/>
      <c r="P73" s="80"/>
      <c r="Q73" s="80"/>
      <c r="R73" s="80"/>
      <c r="S73" s="80"/>
    </row>
    <row r="74" spans="1:19" s="78" customFormat="1" ht="10.5" customHeight="1" x14ac:dyDescent="0.15">
      <c r="A74" s="5" t="s">
        <v>108</v>
      </c>
      <c r="B74" s="5"/>
      <c r="C74" s="18"/>
      <c r="D74" s="18"/>
      <c r="E74" s="18"/>
      <c r="F74" s="18"/>
      <c r="G74" s="79"/>
      <c r="H74" s="79"/>
      <c r="I74" s="79"/>
      <c r="J74" s="79"/>
      <c r="K74" s="79"/>
      <c r="L74" s="79"/>
      <c r="M74" s="79"/>
      <c r="N74" s="80"/>
      <c r="O74" s="80"/>
      <c r="P74" s="80"/>
      <c r="Q74" s="80"/>
      <c r="R74" s="80"/>
      <c r="S74" s="80"/>
    </row>
    <row r="75" spans="1:19" s="78" customFormat="1" ht="10.5" customHeight="1" x14ac:dyDescent="0.15">
      <c r="A75" s="5" t="s">
        <v>109</v>
      </c>
      <c r="B75" s="5"/>
      <c r="C75" s="18"/>
      <c r="D75" s="18"/>
      <c r="E75" s="18"/>
      <c r="G75" s="81"/>
      <c r="H75" s="81"/>
      <c r="I75" s="81"/>
      <c r="J75" s="81"/>
      <c r="K75" s="81"/>
      <c r="L75" s="81"/>
      <c r="M75" s="81"/>
      <c r="N75" s="81"/>
      <c r="O75" s="82" t="s">
        <v>110</v>
      </c>
      <c r="P75" s="83"/>
      <c r="Q75" s="83"/>
      <c r="R75" s="83"/>
      <c r="S75" s="83"/>
    </row>
    <row r="76" spans="1:19" s="78" customFormat="1" ht="10.5" customHeight="1" x14ac:dyDescent="0.15">
      <c r="A76" s="162" t="s">
        <v>111</v>
      </c>
      <c r="B76" s="5"/>
      <c r="C76" s="18"/>
      <c r="D76" s="18"/>
      <c r="E76" s="18"/>
      <c r="G76" s="81"/>
      <c r="H76" s="81"/>
      <c r="I76" s="81"/>
      <c r="J76" s="81"/>
      <c r="K76" s="81"/>
      <c r="L76" s="81"/>
      <c r="M76" s="81"/>
      <c r="N76" s="81"/>
      <c r="O76" s="83"/>
      <c r="P76" s="83"/>
      <c r="Q76" s="83"/>
      <c r="R76" s="83"/>
      <c r="S76" s="83"/>
    </row>
  </sheetData>
  <mergeCells count="38">
    <mergeCell ref="N72:S74"/>
    <mergeCell ref="O75:S76"/>
    <mergeCell ref="A51:A54"/>
    <mergeCell ref="A5:A15"/>
    <mergeCell ref="A1:R1"/>
    <mergeCell ref="A3:A4"/>
    <mergeCell ref="B3:B4"/>
    <mergeCell ref="D3:E3"/>
    <mergeCell ref="F3:Q3"/>
    <mergeCell ref="R3:R4"/>
    <mergeCell ref="B18:B19"/>
    <mergeCell ref="D18:E18"/>
    <mergeCell ref="A49:A50"/>
    <mergeCell ref="B49:B50"/>
    <mergeCell ref="D49:E49"/>
    <mergeCell ref="A33:A34"/>
    <mergeCell ref="B33:B34"/>
    <mergeCell ref="D33:E33"/>
    <mergeCell ref="A18:A19"/>
    <mergeCell ref="A35:A46"/>
    <mergeCell ref="R57:R58"/>
    <mergeCell ref="C3:C4"/>
    <mergeCell ref="C33:C34"/>
    <mergeCell ref="C49:C50"/>
    <mergeCell ref="C18:C19"/>
    <mergeCell ref="C57:C58"/>
    <mergeCell ref="D57:E57"/>
    <mergeCell ref="F57:Q57"/>
    <mergeCell ref="F18:Q18"/>
    <mergeCell ref="R18:R19"/>
    <mergeCell ref="R33:R34"/>
    <mergeCell ref="F49:Q49"/>
    <mergeCell ref="R49:R50"/>
    <mergeCell ref="F33:Q33"/>
    <mergeCell ref="A57:A58"/>
    <mergeCell ref="B57:B58"/>
    <mergeCell ref="A20:A30"/>
    <mergeCell ref="A59:A69"/>
  </mergeCells>
  <phoneticPr fontId="1" type="noConversion"/>
  <hyperlinks>
    <hyperlink ref="N72:S74" r:id="rId1" display="www.hmcok.co.kr"/>
  </hyperlinks>
  <pageMargins left="0.23622047244094491" right="0.23622047244094491" top="0.74803149606299213" bottom="0.35433070866141736" header="0.31496062992125984" footer="0"/>
  <pageSetup paperSize="12" orientation="portrait" r:id="rId2"/>
  <headerFooter alignWithMargins="0"/>
  <ignoredErrors>
    <ignoredError sqref="R7 R9 R6 R8 R20 R21 R22 R23 R25 R26 R28 R35 R36 R37 R51 R53 R59 R64 R65 R68" formula="1"/>
    <ignoredError sqref="R10 R11 R12 R13 R14 R15 R27 R24 R29 R41 R40 R39 R38 R42 R43 R44 R45 R46 R54 R60 R61 R62 R63 R66 R67 R69 R5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2018년 공개강좌 일정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hmc2</dc:creator>
  <cp:lastModifiedBy>Windows 사용자</cp:lastModifiedBy>
  <cp:lastPrinted>2017-11-30T06:57:11Z</cp:lastPrinted>
  <dcterms:created xsi:type="dcterms:W3CDTF">2011-10-20T02:20:54Z</dcterms:created>
  <dcterms:modified xsi:type="dcterms:W3CDTF">2017-11-30T07:00:34Z</dcterms:modified>
</cp:coreProperties>
</file>